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loatare_Attila\Desktop\Grafice pentru site\Linia 34\PC Linia 34 din 15 septembrie 2022\"/>
    </mc:Choice>
  </mc:AlternateContent>
  <xr:revisionPtr revIDLastSave="0" documentId="13_ncr:1_{9A2C5828-662C-45DC-BA56-8B6F5E9A7DA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Foaie1" sheetId="1" r:id="rId1"/>
    <sheet name="Foaie2" sheetId="2" r:id="rId2"/>
    <sheet name="Foaie3" sheetId="3" r:id="rId3"/>
  </sheets>
  <calcPr calcId="191029"/>
</workbook>
</file>

<file path=xl/calcChain.xml><?xml version="1.0" encoding="utf-8"?>
<calcChain xmlns="http://schemas.openxmlformats.org/spreadsheetml/2006/main">
  <c r="BB36" i="1" l="1"/>
  <c r="BB37" i="1" s="1"/>
  <c r="BB38" i="1" s="1"/>
  <c r="BB39" i="1" s="1"/>
  <c r="BB40" i="1" s="1"/>
  <c r="BB41" i="1" s="1"/>
  <c r="BB42" i="1" s="1"/>
  <c r="BB43" i="1" s="1"/>
  <c r="BB44" i="1" s="1"/>
  <c r="BB45" i="1" s="1"/>
  <c r="BB46" i="1" s="1"/>
  <c r="BB47" i="1" s="1"/>
  <c r="BB48" i="1" s="1"/>
  <c r="BB14" i="1"/>
  <c r="BB15" i="1" s="1"/>
  <c r="BB16" i="1" s="1"/>
  <c r="BB17" i="1" s="1"/>
  <c r="BB18" i="1" s="1"/>
  <c r="BB19" i="1" s="1"/>
  <c r="BB20" i="1" s="1"/>
  <c r="BB21" i="1" s="1"/>
  <c r="BB22" i="1" s="1"/>
  <c r="BB23" i="1" s="1"/>
  <c r="BB24" i="1" s="1"/>
  <c r="BB25" i="1" s="1"/>
  <c r="BB26" i="1" s="1"/>
  <c r="AX14" i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V14" i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V26" i="1" s="1"/>
  <c r="AR37" i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36" i="1"/>
  <c r="AR15" i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R26" i="1" s="1"/>
  <c r="AR14" i="1"/>
  <c r="AL37" i="1"/>
  <c r="AL38" i="1" s="1"/>
  <c r="AL39" i="1" s="1"/>
  <c r="AL40" i="1" s="1"/>
  <c r="AL41" i="1" s="1"/>
  <c r="AL42" i="1" s="1"/>
  <c r="AL43" i="1" s="1"/>
  <c r="AL44" i="1" s="1"/>
  <c r="AL45" i="1" s="1"/>
  <c r="AL46" i="1" s="1"/>
  <c r="AL47" i="1" s="1"/>
  <c r="AL48" i="1" s="1"/>
  <c r="AL36" i="1"/>
  <c r="AL14" i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G37" i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U36" i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Q36" i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O36" i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G36" i="1"/>
  <c r="U14" i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Q14" i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O14" i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I14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</calcChain>
</file>

<file path=xl/sharedStrings.xml><?xml version="1.0" encoding="utf-8"?>
<sst xmlns="http://schemas.openxmlformats.org/spreadsheetml/2006/main" count="61" uniqueCount="25">
  <si>
    <t>Eurobusiness Parc 1</t>
  </si>
  <si>
    <t>Luni-vineri în zilele lucrătoare</t>
  </si>
  <si>
    <t>Sâmbăta, duminica şi în sărbători legale</t>
  </si>
  <si>
    <t>Dragoş Vodă</t>
  </si>
  <si>
    <t>Războieni</t>
  </si>
  <si>
    <t>Magazinul Crişul</t>
  </si>
  <si>
    <t>Palatul Baroc</t>
  </si>
  <si>
    <t>Spartacus</t>
  </si>
  <si>
    <t>Sf. Apostol Andrei</t>
  </si>
  <si>
    <t>Dacia-Decebal</t>
  </si>
  <si>
    <t>Piaţa Emanuil Gojdu</t>
  </si>
  <si>
    <t>Gutenberg</t>
  </si>
  <si>
    <t>Seleuşului nr. 16</t>
  </si>
  <si>
    <t>Clujului nr. 207 (plecare)</t>
  </si>
  <si>
    <t>Clujului nr. 207 (sosire)</t>
  </si>
  <si>
    <t>Dacia Zig-Zag</t>
  </si>
  <si>
    <t>Pod CFR</t>
  </si>
  <si>
    <r>
      <t xml:space="preserve">                    </t>
    </r>
    <r>
      <rPr>
        <b/>
        <sz val="18"/>
        <color indexed="26"/>
        <rFont val="Clarendon Extended"/>
        <family val="1"/>
      </rPr>
      <t>Linia 34</t>
    </r>
    <r>
      <rPr>
        <sz val="18"/>
        <color indexed="26"/>
        <rFont val="Clarendon Extended"/>
        <family val="1"/>
      </rPr>
      <t>:</t>
    </r>
    <r>
      <rPr>
        <sz val="18"/>
        <color indexed="9"/>
        <rFont val="Clarendon Extended"/>
        <family val="1"/>
      </rPr>
      <t xml:space="preserve">  Programe valabile din 15 septembrie 2022</t>
    </r>
  </si>
  <si>
    <t>Seleușului nr. 16</t>
  </si>
  <si>
    <t>Mareșal Averescu</t>
  </si>
  <si>
    <t>Pod  Dacia</t>
  </si>
  <si>
    <t>Eurobusiness Parc 3 (Plexus) (sosire)</t>
  </si>
  <si>
    <t>Eurobusiness Parc 3 (Plexus) (plecare)</t>
  </si>
  <si>
    <t>Magazinul Crișul</t>
  </si>
  <si>
    <t>Poliția Rutieră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</si>
</sst>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hh:mm;@" x16r2:formatCode16="[$-en-150,1]hh:mm;@"/>
    <numFmt numFmtId="166" formatCode="[$]hh:mm;@"/>
  </numFmts>
  <fonts count="35">
    <font>
      <u/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i/>
      <sz val="14"/>
      <name val="Times New Roman"/>
      <family val="1"/>
      <charset val="238"/>
    </font>
    <font>
      <b/>
      <i/>
      <sz val="8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u/>
      <sz val="10"/>
      <name val="Arial"/>
      <family val="2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u/>
      <sz val="9"/>
      <name val="Arial"/>
      <family val="2"/>
    </font>
    <font>
      <b/>
      <sz val="12"/>
      <color indexed="9"/>
      <name val="Arial"/>
      <family val="2"/>
    </font>
    <font>
      <u/>
      <sz val="12"/>
      <color indexed="9"/>
      <name val="Arial"/>
      <family val="2"/>
    </font>
    <font>
      <b/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8"/>
      <color indexed="26"/>
      <name val="Clarendon Extended"/>
      <family val="1"/>
    </font>
    <font>
      <sz val="18"/>
      <color indexed="26"/>
      <name val="Clarendon Extended"/>
      <family val="1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 Narrow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Arial Narrow"/>
      <family val="2"/>
    </font>
    <font>
      <sz val="10"/>
      <color rgb="FFFF0000"/>
      <name val="Arial Narrow"/>
      <family val="2"/>
    </font>
    <font>
      <u/>
      <sz val="10"/>
      <color rgb="FFFF0000"/>
      <name val="Arial Narrow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D1A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/>
    </xf>
    <xf numFmtId="49" fontId="20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 wrapText="1"/>
    </xf>
    <xf numFmtId="49" fontId="21" fillId="0" borderId="0" xfId="0" applyNumberFormat="1" applyFont="1" applyFill="1" applyAlignment="1">
      <alignment horizontal="center" vertical="center" wrapText="1"/>
    </xf>
    <xf numFmtId="49" fontId="26" fillId="0" borderId="0" xfId="0" applyNumberFormat="1" applyFont="1" applyFill="1" applyAlignment="1">
      <alignment horizontal="center" vertical="center"/>
    </xf>
    <xf numFmtId="49" fontId="27" fillId="0" borderId="0" xfId="0" applyNumberFormat="1" applyFont="1" applyFill="1" applyAlignment="1">
      <alignment horizontal="center" vertical="center" wrapText="1"/>
    </xf>
    <xf numFmtId="49" fontId="26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9" fillId="0" borderId="0" xfId="0" applyFont="1" applyFill="1" applyAlignment="1">
      <alignment vertical="center"/>
    </xf>
    <xf numFmtId="49" fontId="18" fillId="0" borderId="0" xfId="0" applyNumberFormat="1" applyFont="1" applyFill="1" applyAlignment="1">
      <alignment horizontal="left" vertical="center" wrapText="1"/>
    </xf>
    <xf numFmtId="49" fontId="19" fillId="0" borderId="0" xfId="0" applyNumberFormat="1" applyFont="1" applyFill="1" applyAlignment="1">
      <alignment horizontal="center" vertical="center" wrapText="1"/>
    </xf>
    <xf numFmtId="49" fontId="21" fillId="3" borderId="0" xfId="0" applyNumberFormat="1" applyFont="1" applyFill="1" applyAlignment="1">
      <alignment horizontal="left" vertical="center"/>
    </xf>
    <xf numFmtId="0" fontId="0" fillId="3" borderId="0" xfId="0" applyFill="1" applyAlignment="1">
      <alignment vertical="center"/>
    </xf>
    <xf numFmtId="49" fontId="21" fillId="3" borderId="0" xfId="0" applyNumberFormat="1" applyFont="1" applyFill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49" fontId="28" fillId="0" borderId="0" xfId="0" applyNumberFormat="1" applyFont="1" applyFill="1" applyAlignment="1">
      <alignment horizontal="left" vertical="center" wrapText="1"/>
    </xf>
    <xf numFmtId="49" fontId="33" fillId="0" borderId="0" xfId="0" applyNumberFormat="1" applyFont="1" applyFill="1" applyAlignment="1">
      <alignment horizontal="center" vertical="center" wrapText="1"/>
    </xf>
    <xf numFmtId="49" fontId="30" fillId="0" borderId="0" xfId="0" applyNumberFormat="1" applyFont="1" applyFill="1" applyAlignment="1">
      <alignment horizontal="center" vertical="center"/>
    </xf>
    <xf numFmtId="49" fontId="26" fillId="0" borderId="0" xfId="0" applyNumberFormat="1" applyFont="1" applyFill="1" applyAlignment="1">
      <alignment horizontal="left" vertical="center"/>
    </xf>
    <xf numFmtId="49" fontId="27" fillId="0" borderId="0" xfId="0" applyNumberFormat="1" applyFont="1" applyFill="1" applyAlignment="1">
      <alignment horizontal="center" vertical="center"/>
    </xf>
    <xf numFmtId="49" fontId="34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49" fontId="21" fillId="4" borderId="0" xfId="0" applyNumberFormat="1" applyFont="1" applyFill="1" applyAlignment="1">
      <alignment horizontal="center" vertical="center"/>
    </xf>
    <xf numFmtId="49" fontId="21" fillId="4" borderId="0" xfId="0" applyNumberFormat="1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center" vertical="center"/>
    </xf>
    <xf numFmtId="49" fontId="20" fillId="4" borderId="0" xfId="0" applyNumberFormat="1" applyFont="1" applyFill="1" applyAlignment="1">
      <alignment horizontal="center" vertical="center"/>
    </xf>
    <xf numFmtId="49" fontId="26" fillId="5" borderId="0" xfId="0" applyNumberFormat="1" applyFont="1" applyFill="1" applyAlignment="1">
      <alignment horizontal="center" vertical="center"/>
    </xf>
    <xf numFmtId="49" fontId="26" fillId="5" borderId="0" xfId="0" applyNumberFormat="1" applyFont="1" applyFill="1" applyAlignment="1">
      <alignment horizontal="left" vertical="center"/>
    </xf>
    <xf numFmtId="0" fontId="29" fillId="5" borderId="0" xfId="0" applyFont="1" applyFill="1" applyAlignment="1">
      <alignment vertical="center"/>
    </xf>
    <xf numFmtId="49" fontId="27" fillId="5" borderId="0" xfId="0" applyNumberFormat="1" applyFont="1" applyFill="1" applyAlignment="1">
      <alignment horizontal="center" vertical="center"/>
    </xf>
    <xf numFmtId="49" fontId="34" fillId="5" borderId="0" xfId="0" applyNumberFormat="1" applyFont="1" applyFill="1" applyAlignment="1">
      <alignment horizontal="center" vertical="center"/>
    </xf>
    <xf numFmtId="164" fontId="21" fillId="3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164" fontId="26" fillId="5" borderId="0" xfId="0" applyNumberFormat="1" applyFont="1" applyFill="1" applyAlignment="1">
      <alignment horizontal="center" vertical="center"/>
    </xf>
    <xf numFmtId="164" fontId="26" fillId="0" borderId="0" xfId="0" applyNumberFormat="1" applyFont="1" applyFill="1" applyAlignment="1">
      <alignment horizontal="center" vertical="center"/>
    </xf>
    <xf numFmtId="164" fontId="21" fillId="4" borderId="0" xfId="0" applyNumberFormat="1" applyFont="1" applyFill="1" applyAlignment="1">
      <alignment horizontal="center" vertical="center"/>
    </xf>
    <xf numFmtId="49" fontId="18" fillId="4" borderId="0" xfId="0" applyNumberFormat="1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9" fillId="0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9" fillId="5" borderId="0" xfId="0" applyFont="1" applyFill="1" applyAlignment="1">
      <alignment vertical="center"/>
    </xf>
    <xf numFmtId="49" fontId="18" fillId="3" borderId="0" xfId="0" applyNumberFormat="1" applyFont="1" applyFill="1" applyAlignment="1">
      <alignment vertical="center"/>
    </xf>
    <xf numFmtId="49" fontId="18" fillId="0" borderId="0" xfId="0" applyNumberFormat="1" applyFont="1" applyFill="1" applyAlignment="1">
      <alignment vertical="center"/>
    </xf>
    <xf numFmtId="49" fontId="21" fillId="4" borderId="0" xfId="0" applyNumberFormat="1" applyFont="1" applyFill="1" applyAlignment="1">
      <alignment vertical="center"/>
    </xf>
    <xf numFmtId="49" fontId="18" fillId="4" borderId="0" xfId="0" applyNumberFormat="1" applyFont="1" applyFill="1" applyAlignment="1">
      <alignment vertical="center"/>
    </xf>
    <xf numFmtId="49" fontId="28" fillId="0" borderId="0" xfId="0" applyNumberFormat="1" applyFont="1" applyFill="1" applyAlignment="1">
      <alignment vertical="center"/>
    </xf>
    <xf numFmtId="49" fontId="28" fillId="5" borderId="0" xfId="0" applyNumberFormat="1" applyFont="1" applyFill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49" fontId="26" fillId="5" borderId="0" xfId="0" applyNumberFormat="1" applyFont="1" applyFill="1" applyAlignment="1">
      <alignment horizontal="left" vertical="center"/>
    </xf>
    <xf numFmtId="49" fontId="28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left" vertical="center"/>
    </xf>
    <xf numFmtId="49" fontId="18" fillId="3" borderId="0" xfId="0" applyNumberFormat="1" applyFont="1" applyFill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49" fontId="26" fillId="0" borderId="0" xfId="0" applyNumberFormat="1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49" fontId="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21" fillId="0" borderId="0" xfId="0" applyNumberFormat="1" applyFont="1" applyFill="1" applyAlignment="1">
      <alignment horizontal="left" vertical="center"/>
    </xf>
    <xf numFmtId="49" fontId="28" fillId="0" borderId="0" xfId="0" applyNumberFormat="1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49" fontId="18" fillId="0" borderId="0" xfId="0" applyNumberFormat="1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49" fontId="18" fillId="3" borderId="0" xfId="0" applyNumberFormat="1" applyFont="1" applyFill="1" applyAlignment="1">
      <alignment horizontal="left" vertical="center"/>
    </xf>
    <xf numFmtId="0" fontId="0" fillId="3" borderId="0" xfId="0" applyFill="1" applyAlignment="1">
      <alignment vertical="center"/>
    </xf>
    <xf numFmtId="49" fontId="28" fillId="5" borderId="0" xfId="0" applyNumberFormat="1" applyFont="1" applyFill="1" applyAlignment="1">
      <alignment horizontal="left" vertical="center"/>
    </xf>
    <xf numFmtId="0" fontId="29" fillId="5" borderId="0" xfId="0" applyFont="1" applyFill="1" applyAlignment="1">
      <alignment vertical="center"/>
    </xf>
    <xf numFmtId="49" fontId="26" fillId="0" borderId="0" xfId="0" applyNumberFormat="1" applyFont="1" applyFill="1" applyAlignment="1">
      <alignment horizontal="left" vertical="center"/>
    </xf>
    <xf numFmtId="166" fontId="21" fillId="0" borderId="0" xfId="0" applyNumberFormat="1" applyFont="1" applyFill="1" applyAlignment="1">
      <alignment horizontal="center" vertical="center"/>
    </xf>
    <xf numFmtId="166" fontId="21" fillId="3" borderId="0" xfId="0" applyNumberFormat="1" applyFont="1" applyFill="1" applyAlignment="1">
      <alignment horizontal="center" vertical="center"/>
    </xf>
    <xf numFmtId="166" fontId="26" fillId="0" borderId="0" xfId="0" applyNumberFormat="1" applyFont="1" applyFill="1" applyAlignment="1">
      <alignment horizontal="center" vertical="center"/>
    </xf>
    <xf numFmtId="166" fontId="26" fillId="5" borderId="0" xfId="0" applyNumberFormat="1" applyFont="1" applyFill="1" applyAlignment="1">
      <alignment horizontal="center" vertical="center"/>
    </xf>
    <xf numFmtId="49" fontId="29" fillId="0" borderId="0" xfId="0" applyNumberFormat="1" applyFont="1" applyFill="1" applyAlignment="1">
      <alignment vertical="center"/>
    </xf>
    <xf numFmtId="49" fontId="29" fillId="5" borderId="0" xfId="0" applyNumberFormat="1" applyFont="1" applyFill="1" applyAlignment="1">
      <alignment vertical="center"/>
    </xf>
    <xf numFmtId="49" fontId="33" fillId="0" borderId="0" xfId="0" applyNumberFormat="1" applyFont="1" applyFill="1" applyAlignment="1">
      <alignment vertical="center"/>
    </xf>
    <xf numFmtId="49" fontId="33" fillId="5" borderId="0" xfId="0" applyNumberFormat="1" applyFont="1" applyFill="1" applyAlignment="1">
      <alignment vertical="center"/>
    </xf>
    <xf numFmtId="49" fontId="26" fillId="5" borderId="0" xfId="0" applyNumberFormat="1" applyFont="1" applyFill="1" applyAlignment="1">
      <alignment vertical="center"/>
    </xf>
    <xf numFmtId="49" fontId="29" fillId="0" borderId="0" xfId="0" applyNumberFormat="1" applyFont="1" applyAlignment="1">
      <alignment vertical="center"/>
    </xf>
    <xf numFmtId="166" fontId="21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752475</xdr:colOff>
      <xdr:row>3</xdr:row>
      <xdr:rowOff>66675</xdr:rowOff>
    </xdr:to>
    <xdr:pic>
      <xdr:nvPicPr>
        <xdr:cNvPr id="7620" name="Picture 3" descr="logootl_mic">
          <a:extLst>
            <a:ext uri="{FF2B5EF4-FFF2-40B4-BE49-F238E27FC236}">
              <a16:creationId xmlns:a16="http://schemas.microsoft.com/office/drawing/2014/main" id="{00000000-0008-0000-0000-0000C4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52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781050</xdr:colOff>
      <xdr:row>0</xdr:row>
      <xdr:rowOff>66675</xdr:rowOff>
    </xdr:from>
    <xdr:to>
      <xdr:col>26</xdr:col>
      <xdr:colOff>266700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81050" y="66675"/>
          <a:ext cx="9696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n-US" sz="1000" b="0" i="1" strike="noStrike">
              <a:solidFill>
                <a:srgbClr val="0000FF"/>
              </a:solidFill>
              <a:latin typeface="Arial Black"/>
            </a:rPr>
            <a:t>S.C. Oradea Transport Local ­ S.A.</a:t>
          </a:r>
          <a:r>
            <a:rPr lang="en-US" sz="1000" b="0" i="1" strike="noStrike">
              <a:solidFill>
                <a:srgbClr val="000000"/>
              </a:solidFill>
              <a:latin typeface="Arial Black"/>
            </a:rPr>
            <a:t>,   Oradea    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str. Atelierelor,  nr. 12</a:t>
          </a:r>
        </a:p>
        <a:p>
          <a:pPr algn="l" rtl="1">
            <a:defRPr sz="1000"/>
          </a:pPr>
          <a:r>
            <a:rPr lang="en-US" sz="1000" b="0" i="1" strike="noStrike">
              <a:solidFill>
                <a:srgbClr val="000000"/>
              </a:solidFill>
              <a:latin typeface="Arial"/>
              <a:cs typeface="Arial"/>
            </a:rPr>
            <a:t>Tel:  0259­42.32.45,    0359-80.85.01÷04 , Fax: 0259­42.60.10,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CIF : RO 63483, Nr. Reg. Com.:  J05/1/1991,  E-mail: 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secretariat@otlra.ro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,  </a:t>
          </a:r>
        </a:p>
        <a:p>
          <a:pPr algn="l" rtl="1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Cont :  RO05  RNCB  0032 0464 9835 0001  -  B.C.R. Oradea       Web :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www.otlra.ro</a:t>
          </a:r>
          <a:endParaRPr lang="en-US" sz="9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1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</xdr:txBody>
    </xdr:sp>
    <xdr:clientData/>
  </xdr:twoCellAnchor>
  <xdr:twoCellAnchor editAs="oneCell">
    <xdr:from>
      <xdr:col>21</xdr:col>
      <xdr:colOff>161925</xdr:colOff>
      <xdr:row>8</xdr:row>
      <xdr:rowOff>0</xdr:rowOff>
    </xdr:from>
    <xdr:to>
      <xdr:col>22</xdr:col>
      <xdr:colOff>285750</xdr:colOff>
      <xdr:row>9</xdr:row>
      <xdr:rowOff>99333</xdr:rowOff>
    </xdr:to>
    <xdr:sp macro="" textlink="">
      <xdr:nvSpPr>
        <xdr:cNvPr id="7682" name="AutoShape 5325">
          <a:extLst>
            <a:ext uri="{FF2B5EF4-FFF2-40B4-BE49-F238E27FC236}">
              <a16:creationId xmlns:a16="http://schemas.microsoft.com/office/drawing/2014/main" id="{00000000-0008-0000-0000-0000021E0000}"/>
            </a:ext>
          </a:extLst>
        </xdr:cNvPr>
        <xdr:cNvSpPr>
          <a:spLocks noChangeAspect="1" noChangeArrowheads="1"/>
        </xdr:cNvSpPr>
      </xdr:nvSpPr>
      <xdr:spPr bwMode="auto">
        <a:xfrm>
          <a:off x="8686800" y="5229225"/>
          <a:ext cx="3429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152400</xdr:rowOff>
        </xdr:from>
        <xdr:to>
          <xdr:col>0</xdr:col>
          <xdr:colOff>942975</xdr:colOff>
          <xdr:row>6</xdr:row>
          <xdr:rowOff>9525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185"/>
  <sheetViews>
    <sheetView tabSelected="1" zoomScale="70" zoomScaleNormal="70" workbookViewId="0">
      <selection activeCell="BK43" sqref="BK43"/>
    </sheetView>
  </sheetViews>
  <sheetFormatPr defaultRowHeight="12.75"/>
  <cols>
    <col min="1" max="1" width="25.7109375" style="18" customWidth="1"/>
    <col min="2" max="2" width="3.7109375" style="1" customWidth="1"/>
    <col min="3" max="3" width="5" style="1" hidden="1" customWidth="1"/>
    <col min="4" max="4" width="2.7109375" style="1" customWidth="1"/>
    <col min="5" max="5" width="7.7109375" style="2" customWidth="1"/>
    <col min="6" max="6" width="3.28515625" style="1" customWidth="1"/>
    <col min="7" max="7" width="7.7109375" style="1" customWidth="1"/>
    <col min="8" max="8" width="3.28515625" customWidth="1"/>
    <col min="9" max="9" width="7.7109375" customWidth="1"/>
    <col min="10" max="10" width="3.28515625" customWidth="1"/>
    <col min="11" max="11" width="7.7109375" customWidth="1"/>
    <col min="12" max="12" width="3.28515625" customWidth="1"/>
    <col min="13" max="13" width="7.7109375" customWidth="1"/>
    <col min="14" max="14" width="3.28515625" style="1" customWidth="1"/>
    <col min="15" max="15" width="7.7109375" customWidth="1"/>
    <col min="16" max="16" width="3.28515625" customWidth="1"/>
    <col min="17" max="17" width="7.7109375" style="2" customWidth="1"/>
    <col min="18" max="18" width="3.28515625" customWidth="1"/>
    <col min="19" max="19" width="7.7109375" customWidth="1"/>
    <col min="20" max="20" width="3.28515625" customWidth="1"/>
    <col min="21" max="21" width="7.7109375" customWidth="1"/>
    <col min="22" max="22" width="3.28515625" customWidth="1"/>
    <col min="23" max="23" width="7.7109375" customWidth="1"/>
    <col min="24" max="24" width="3.28515625" customWidth="1"/>
    <col min="25" max="25" width="7.7109375" customWidth="1"/>
    <col min="26" max="26" width="3.28515625" customWidth="1"/>
    <col min="27" max="27" width="7.7109375" customWidth="1"/>
    <col min="28" max="28" width="3.28515625" customWidth="1"/>
    <col min="29" max="31" width="10.7109375" customWidth="1"/>
    <col min="32" max="32" width="6.28515625" customWidth="1"/>
    <col min="33" max="33" width="25.7109375" customWidth="1"/>
    <col min="34" max="34" width="3.7109375" customWidth="1"/>
    <col min="35" max="35" width="3.28515625" customWidth="1"/>
    <col min="36" max="36" width="7.7109375" customWidth="1"/>
    <col min="37" max="37" width="3.28515625" customWidth="1"/>
    <col min="38" max="38" width="7.7109375" customWidth="1"/>
    <col min="39" max="39" width="3.28515625" customWidth="1"/>
    <col min="40" max="40" width="7.7109375" customWidth="1"/>
    <col min="41" max="41" width="3.28515625" customWidth="1"/>
    <col min="42" max="42" width="7.7109375" customWidth="1"/>
    <col min="43" max="43" width="3.28515625" customWidth="1"/>
    <col min="44" max="44" width="7.7109375" customWidth="1"/>
    <col min="45" max="45" width="3.28515625" customWidth="1"/>
    <col min="46" max="46" width="7.7109375" customWidth="1"/>
    <col min="47" max="47" width="3.28515625" customWidth="1"/>
    <col min="48" max="48" width="7.7109375" customWidth="1"/>
    <col min="49" max="49" width="3.28515625" customWidth="1"/>
    <col min="50" max="50" width="7.7109375" customWidth="1"/>
    <col min="51" max="51" width="3.28515625" customWidth="1"/>
    <col min="52" max="52" width="7.7109375" customWidth="1"/>
    <col min="53" max="53" width="3.28515625" customWidth="1"/>
    <col min="54" max="54" width="7.7109375" customWidth="1"/>
    <col min="55" max="55" width="3.28515625" customWidth="1"/>
    <col min="56" max="56" width="7.7109375" customWidth="1"/>
    <col min="57" max="57" width="3.28515625" customWidth="1"/>
    <col min="58" max="58" width="7.7109375" customWidth="1"/>
    <col min="59" max="92" width="4.28515625" customWidth="1"/>
    <col min="93" max="93" width="3.7109375" customWidth="1"/>
  </cols>
  <sheetData>
    <row r="1" spans="1:121" ht="11.1" customHeight="1">
      <c r="E1" s="3"/>
    </row>
    <row r="2" spans="1:121" ht="11.1" customHeight="1">
      <c r="E2" s="4"/>
    </row>
    <row r="3" spans="1:121" ht="11.1" customHeight="1">
      <c r="A3" s="19"/>
      <c r="B3" s="8"/>
      <c r="C3" s="8"/>
      <c r="D3" s="8"/>
      <c r="E3" s="9"/>
      <c r="F3" s="8"/>
      <c r="G3" s="8"/>
      <c r="H3" s="10"/>
      <c r="I3" s="10"/>
      <c r="J3" s="10"/>
      <c r="K3" s="10"/>
      <c r="L3" s="10"/>
      <c r="M3" s="10"/>
      <c r="N3" s="8"/>
    </row>
    <row r="4" spans="1:121" ht="12.75" customHeight="1">
      <c r="A4" s="20"/>
      <c r="B4" s="5"/>
      <c r="C4" s="5"/>
      <c r="D4" s="5"/>
      <c r="E4" s="6"/>
      <c r="F4" s="5"/>
      <c r="G4" s="5"/>
      <c r="H4" s="7"/>
      <c r="I4" s="7"/>
      <c r="J4" s="7"/>
      <c r="K4" s="7"/>
      <c r="L4" s="7"/>
      <c r="M4" s="7"/>
      <c r="N4" s="5"/>
      <c r="O4" s="7"/>
      <c r="P4" s="7"/>
      <c r="Q4" s="11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121" ht="12.75" customHeight="1">
      <c r="A5" s="19"/>
      <c r="B5" s="8"/>
      <c r="C5" s="8"/>
      <c r="D5" s="8"/>
      <c r="E5" s="9"/>
      <c r="F5" s="8"/>
      <c r="G5" s="8"/>
      <c r="H5" s="10"/>
      <c r="I5" s="10"/>
      <c r="J5" s="10"/>
      <c r="K5" s="10"/>
      <c r="L5" s="10"/>
      <c r="M5" s="10"/>
      <c r="N5" s="8"/>
      <c r="O5" s="10"/>
      <c r="P5" s="10"/>
      <c r="Q5" s="33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121" ht="33.75" customHeight="1">
      <c r="A6" s="96" t="s">
        <v>17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121" ht="12.75" customHeight="1">
      <c r="A7" s="19"/>
      <c r="B7" s="8"/>
      <c r="C7" s="8"/>
      <c r="D7" s="8"/>
      <c r="E7" s="9"/>
      <c r="F7" s="8"/>
      <c r="G7" s="8"/>
      <c r="H7" s="10"/>
      <c r="I7" s="10"/>
      <c r="J7" s="10"/>
      <c r="K7" s="10"/>
      <c r="L7" s="10"/>
      <c r="M7" s="10"/>
      <c r="N7" s="8"/>
      <c r="O7" s="10"/>
      <c r="P7" s="10"/>
      <c r="Q7" s="33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121" s="12" customFormat="1">
      <c r="A8" s="21"/>
    </row>
    <row r="9" spans="1:121" s="12" customFormat="1" ht="20.100000000000001" customHeight="1">
      <c r="A9" s="1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121" s="12" customFormat="1" ht="13.5">
      <c r="A10" s="1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121" s="12" customFormat="1" ht="15.75">
      <c r="A11" s="101" t="s">
        <v>1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G11" s="101" t="s">
        <v>1</v>
      </c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</row>
    <row r="12" spans="1:121" s="13" customFormat="1" ht="7.5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spans="1:121" s="25" customFormat="1" ht="13.5" customHeight="1">
      <c r="A13" s="46" t="s">
        <v>13</v>
      </c>
      <c r="B13" s="47"/>
      <c r="C13" s="47"/>
      <c r="D13" s="47"/>
      <c r="E13" s="47"/>
      <c r="F13" s="48"/>
      <c r="G13" s="70">
        <v>0.21111111111111111</v>
      </c>
      <c r="H13" s="70"/>
      <c r="I13" s="70">
        <v>0.31527777777777777</v>
      </c>
      <c r="J13" s="70"/>
      <c r="K13" s="70"/>
      <c r="L13" s="70"/>
      <c r="M13" s="70"/>
      <c r="N13" s="70"/>
      <c r="O13" s="70">
        <v>0.5444444444444444</v>
      </c>
      <c r="P13" s="70"/>
      <c r="Q13" s="70">
        <v>0.70833333333333337</v>
      </c>
      <c r="R13" s="70"/>
      <c r="S13" s="70"/>
      <c r="T13" s="70"/>
      <c r="U13" s="70">
        <v>0.87777777777777777</v>
      </c>
      <c r="V13" s="70"/>
      <c r="W13" s="70"/>
      <c r="X13" s="70"/>
      <c r="Y13" s="70"/>
      <c r="Z13" s="70"/>
      <c r="AA13" s="70"/>
      <c r="AB13" s="70"/>
      <c r="AC13" s="26"/>
      <c r="AD13" s="26"/>
      <c r="AE13" s="26"/>
      <c r="AF13" s="26"/>
      <c r="AG13" s="85" t="s">
        <v>22</v>
      </c>
      <c r="AH13" s="80"/>
      <c r="AI13" s="80"/>
      <c r="AJ13" s="80"/>
      <c r="AK13" s="61"/>
      <c r="AL13" s="124">
        <v>0.26041666666666669</v>
      </c>
      <c r="AM13" s="74"/>
      <c r="AN13" s="74"/>
      <c r="AO13" s="74"/>
      <c r="AP13" s="74"/>
      <c r="AQ13" s="74"/>
      <c r="AR13" s="124">
        <v>0.59375</v>
      </c>
      <c r="AS13" s="74"/>
      <c r="AT13" s="74"/>
      <c r="AU13" s="74"/>
      <c r="AV13" s="124">
        <v>0.71527777777777779</v>
      </c>
      <c r="AW13" s="74"/>
      <c r="AX13" s="124">
        <v>0.75694444444444453</v>
      </c>
      <c r="AY13" s="74"/>
      <c r="AZ13" s="74"/>
      <c r="BA13" s="74"/>
      <c r="BB13" s="124">
        <v>0.92708333333333337</v>
      </c>
      <c r="BC13" s="61"/>
      <c r="BD13" s="61"/>
      <c r="BE13" s="61"/>
      <c r="BF13" s="61"/>
      <c r="BG13" s="14"/>
      <c r="BH13" s="14"/>
      <c r="BI13" s="14"/>
      <c r="BJ13" s="14"/>
      <c r="BK13" s="14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</row>
    <row r="14" spans="1:121" s="25" customFormat="1" ht="13.5" customHeight="1">
      <c r="A14" s="92" t="s">
        <v>11</v>
      </c>
      <c r="B14" s="42"/>
      <c r="C14" s="42"/>
      <c r="D14" s="42"/>
      <c r="E14" s="42"/>
      <c r="F14" s="35"/>
      <c r="G14" s="114">
        <f>G13+TIME(0,3,0)</f>
        <v>0.21319444444444444</v>
      </c>
      <c r="H14" s="71"/>
      <c r="I14" s="114">
        <f>I13+TIME(0,3,0)</f>
        <v>0.31736111111111109</v>
      </c>
      <c r="J14" s="71"/>
      <c r="K14" s="71"/>
      <c r="L14" s="71"/>
      <c r="M14" s="71"/>
      <c r="N14" s="71"/>
      <c r="O14" s="114">
        <f>O13+TIME(0,3,0)</f>
        <v>0.54652777777777772</v>
      </c>
      <c r="P14" s="71"/>
      <c r="Q14" s="114">
        <f>Q13+TIME(0,3,0)</f>
        <v>0.7104166666666667</v>
      </c>
      <c r="R14" s="71"/>
      <c r="S14" s="71"/>
      <c r="T14" s="71"/>
      <c r="U14" s="114">
        <f>U13+TIME(0,3,0)</f>
        <v>0.87986111111111109</v>
      </c>
      <c r="V14" s="71"/>
      <c r="W14" s="71"/>
      <c r="X14" s="71"/>
      <c r="Y14" s="71"/>
      <c r="Z14" s="71"/>
      <c r="AA14" s="71"/>
      <c r="AB14" s="71"/>
      <c r="AC14" s="26"/>
      <c r="AD14" s="26"/>
      <c r="AE14" s="26"/>
      <c r="AF14" s="26"/>
      <c r="AG14" s="84" t="s">
        <v>0</v>
      </c>
      <c r="AH14" s="77"/>
      <c r="AI14" s="77"/>
      <c r="AJ14" s="77"/>
      <c r="AK14" s="35"/>
      <c r="AL14" s="114">
        <f>AL13+TIME(0,2,0)</f>
        <v>0.26180555555555557</v>
      </c>
      <c r="AM14" s="71"/>
      <c r="AN14" s="71"/>
      <c r="AO14" s="71"/>
      <c r="AP14" s="71"/>
      <c r="AQ14" s="71"/>
      <c r="AR14" s="114">
        <f>AR13+TIME(0,2,0)</f>
        <v>0.59513888888888888</v>
      </c>
      <c r="AS14" s="71"/>
      <c r="AT14" s="71"/>
      <c r="AU14" s="71"/>
      <c r="AV14" s="114">
        <f>AV13+TIME(0,2,0)</f>
        <v>0.71666666666666667</v>
      </c>
      <c r="AW14" s="71"/>
      <c r="AX14" s="114">
        <f>AX13+TIME(0,2,0)</f>
        <v>0.75833333333333341</v>
      </c>
      <c r="AY14" s="71"/>
      <c r="AZ14" s="71"/>
      <c r="BA14" s="71"/>
      <c r="BB14" s="114">
        <f>BB13+TIME(0,2,0)</f>
        <v>0.92847222222222225</v>
      </c>
      <c r="BC14" s="35"/>
      <c r="BD14" s="35"/>
      <c r="BE14" s="35"/>
      <c r="BF14" s="35"/>
      <c r="BG14" s="14"/>
      <c r="BH14" s="14"/>
      <c r="BI14" s="14"/>
      <c r="BJ14" s="14"/>
      <c r="BK14" s="14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</row>
    <row r="15" spans="1:121" s="25" customFormat="1" ht="13.5" customHeight="1">
      <c r="A15" s="44" t="s">
        <v>3</v>
      </c>
      <c r="B15" s="45"/>
      <c r="C15" s="45"/>
      <c r="D15" s="37"/>
      <c r="E15" s="38"/>
      <c r="F15" s="35"/>
      <c r="G15" s="114">
        <f>G14+TIME(0,2,0)</f>
        <v>0.21458333333333332</v>
      </c>
      <c r="H15" s="71"/>
      <c r="I15" s="114">
        <f>I14+TIME(0,2,0)</f>
        <v>0.31874999999999998</v>
      </c>
      <c r="J15" s="71"/>
      <c r="K15" s="71"/>
      <c r="L15" s="71"/>
      <c r="M15" s="71"/>
      <c r="N15" s="71"/>
      <c r="O15" s="114">
        <f>O14+TIME(0,2,0)</f>
        <v>0.54791666666666661</v>
      </c>
      <c r="P15" s="71"/>
      <c r="Q15" s="114">
        <f>Q14+TIME(0,4,0)</f>
        <v>0.71319444444444446</v>
      </c>
      <c r="R15" s="71"/>
      <c r="S15" s="71"/>
      <c r="T15" s="71"/>
      <c r="U15" s="114">
        <f>U14+TIME(0,2,0)</f>
        <v>0.88124999999999998</v>
      </c>
      <c r="V15" s="71"/>
      <c r="W15" s="71"/>
      <c r="X15" s="71"/>
      <c r="Y15" s="71"/>
      <c r="Z15" s="71"/>
      <c r="AA15" s="71"/>
      <c r="AB15" s="71"/>
      <c r="AC15" s="26"/>
      <c r="AD15" s="26"/>
      <c r="AE15" s="26"/>
      <c r="AF15" s="27"/>
      <c r="AG15" s="84" t="s">
        <v>15</v>
      </c>
      <c r="AH15" s="81"/>
      <c r="AI15" s="81"/>
      <c r="AJ15" s="81"/>
      <c r="AK15" s="35"/>
      <c r="AL15" s="114">
        <f>AL14+TIME(0,5,0)</f>
        <v>0.26527777777777778</v>
      </c>
      <c r="AM15" s="71"/>
      <c r="AN15" s="71"/>
      <c r="AO15" s="71"/>
      <c r="AP15" s="71"/>
      <c r="AQ15" s="71"/>
      <c r="AR15" s="114">
        <f>AR14+TIME(0,5,0)</f>
        <v>0.59861111111111109</v>
      </c>
      <c r="AS15" s="71"/>
      <c r="AT15" s="71"/>
      <c r="AU15" s="71"/>
      <c r="AV15" s="114">
        <f>AV14+TIME(0,5,0)</f>
        <v>0.72013888888888888</v>
      </c>
      <c r="AW15" s="71"/>
      <c r="AX15" s="114">
        <f>AX14+TIME(0,5,0)</f>
        <v>0.76180555555555562</v>
      </c>
      <c r="AY15" s="71"/>
      <c r="AZ15" s="71"/>
      <c r="BA15" s="71"/>
      <c r="BB15" s="114">
        <f>BB14+TIME(0,5,0)</f>
        <v>0.93194444444444446</v>
      </c>
      <c r="BC15" s="35"/>
      <c r="BD15" s="35"/>
      <c r="BE15" s="35"/>
      <c r="BF15" s="35"/>
      <c r="BG15" s="59"/>
      <c r="BH15" s="59"/>
      <c r="BI15" s="59"/>
      <c r="BJ15" s="59"/>
      <c r="BK15" s="59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</row>
    <row r="16" spans="1:121" s="25" customFormat="1" ht="13.5" customHeight="1">
      <c r="A16" s="93" t="s">
        <v>4</v>
      </c>
      <c r="B16" s="47"/>
      <c r="C16" s="47"/>
      <c r="D16" s="47"/>
      <c r="E16" s="47"/>
      <c r="F16" s="48"/>
      <c r="G16" s="115">
        <f t="shared" ref="G16:G17" si="0">G15+TIME(0,3,0)</f>
        <v>0.21666666666666665</v>
      </c>
      <c r="H16" s="70"/>
      <c r="I16" s="115">
        <f t="shared" ref="I16:I17" si="1">I15+TIME(0,3,0)</f>
        <v>0.3208333333333333</v>
      </c>
      <c r="J16" s="70"/>
      <c r="K16" s="70"/>
      <c r="L16" s="70"/>
      <c r="M16" s="70"/>
      <c r="N16" s="70"/>
      <c r="O16" s="115">
        <f t="shared" ref="O16:O17" si="2">O15+TIME(0,3,0)</f>
        <v>0.54999999999999993</v>
      </c>
      <c r="P16" s="70"/>
      <c r="Q16" s="115">
        <f>Q15+TIME(0,5,0)</f>
        <v>0.71666666666666667</v>
      </c>
      <c r="R16" s="70"/>
      <c r="S16" s="70"/>
      <c r="T16" s="70"/>
      <c r="U16" s="115">
        <f>U15+TIME(0,3,0)</f>
        <v>0.8833333333333333</v>
      </c>
      <c r="V16" s="70"/>
      <c r="W16" s="70"/>
      <c r="X16" s="70"/>
      <c r="Y16" s="70"/>
      <c r="Z16" s="70"/>
      <c r="AA16" s="70"/>
      <c r="AB16" s="70"/>
      <c r="AC16" s="26"/>
      <c r="AD16" s="26"/>
      <c r="AE16" s="26"/>
      <c r="AF16" s="27"/>
      <c r="AG16" s="86" t="s">
        <v>8</v>
      </c>
      <c r="AH16" s="76"/>
      <c r="AI16" s="76"/>
      <c r="AJ16" s="76"/>
      <c r="AK16" s="61"/>
      <c r="AL16" s="124">
        <f>AL15+TIME(0,2,0)</f>
        <v>0.26666666666666666</v>
      </c>
      <c r="AM16" s="74"/>
      <c r="AN16" s="74"/>
      <c r="AO16" s="74"/>
      <c r="AP16" s="74"/>
      <c r="AQ16" s="74"/>
      <c r="AR16" s="124">
        <f t="shared" ref="AR16:AR18" si="3">AR15+TIME(0,2,0)</f>
        <v>0.6</v>
      </c>
      <c r="AS16" s="74"/>
      <c r="AT16" s="74"/>
      <c r="AU16" s="74"/>
      <c r="AV16" s="124">
        <f t="shared" ref="AV16:AV18" si="4">AV15+TIME(0,2,0)</f>
        <v>0.72152777777777777</v>
      </c>
      <c r="AW16" s="74"/>
      <c r="AX16" s="124">
        <f t="shared" ref="AX16:AX18" si="5">AX15+TIME(0,2,0)</f>
        <v>0.76319444444444451</v>
      </c>
      <c r="AY16" s="74"/>
      <c r="AZ16" s="74"/>
      <c r="BA16" s="74"/>
      <c r="BB16" s="124">
        <f t="shared" ref="BB16:BB18" si="6">BB15+TIME(0,2,0)</f>
        <v>0.93333333333333335</v>
      </c>
      <c r="BC16" s="61"/>
      <c r="BD16" s="61"/>
      <c r="BE16" s="61"/>
      <c r="BF16" s="61"/>
      <c r="BG16" s="59"/>
      <c r="BH16" s="59"/>
      <c r="BI16" s="59"/>
      <c r="BJ16" s="59"/>
      <c r="BK16" s="59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</row>
    <row r="17" spans="1:121" s="25" customFormat="1" ht="13.5" customHeight="1">
      <c r="A17" s="92" t="s">
        <v>18</v>
      </c>
      <c r="B17" s="42"/>
      <c r="C17" s="42"/>
      <c r="D17" s="42"/>
      <c r="E17" s="42"/>
      <c r="F17" s="35"/>
      <c r="G17" s="114">
        <f t="shared" si="0"/>
        <v>0.21874999999999997</v>
      </c>
      <c r="H17" s="71"/>
      <c r="I17" s="114">
        <f t="shared" si="1"/>
        <v>0.32291666666666663</v>
      </c>
      <c r="J17" s="71"/>
      <c r="K17" s="71"/>
      <c r="L17" s="71"/>
      <c r="M17" s="71"/>
      <c r="N17" s="71"/>
      <c r="O17" s="114">
        <f t="shared" si="2"/>
        <v>0.55208333333333326</v>
      </c>
      <c r="P17" s="71"/>
      <c r="Q17" s="114">
        <f>Q16+TIME(0,5,0)</f>
        <v>0.72013888888888888</v>
      </c>
      <c r="R17" s="71"/>
      <c r="S17" s="71"/>
      <c r="T17" s="71"/>
      <c r="U17" s="114">
        <f>U16+TIME(0,3,0)</f>
        <v>0.88541666666666663</v>
      </c>
      <c r="V17" s="71"/>
      <c r="W17" s="71"/>
      <c r="X17" s="71"/>
      <c r="Y17" s="71"/>
      <c r="Z17" s="71"/>
      <c r="AA17" s="71"/>
      <c r="AB17" s="71"/>
      <c r="AC17" s="26"/>
      <c r="AD17" s="26"/>
      <c r="AE17" s="26"/>
      <c r="AF17" s="27"/>
      <c r="AG17" s="92" t="s">
        <v>9</v>
      </c>
      <c r="AH17" s="81"/>
      <c r="AI17" s="81"/>
      <c r="AJ17" s="81"/>
      <c r="AK17" s="35"/>
      <c r="AL17" s="114">
        <f>AL16+TIME(0,2,0)</f>
        <v>0.26805555555555555</v>
      </c>
      <c r="AM17" s="71"/>
      <c r="AN17" s="71"/>
      <c r="AO17" s="71"/>
      <c r="AP17" s="71"/>
      <c r="AQ17" s="71"/>
      <c r="AR17" s="114">
        <f t="shared" si="3"/>
        <v>0.60138888888888886</v>
      </c>
      <c r="AS17" s="71"/>
      <c r="AT17" s="71"/>
      <c r="AU17" s="71"/>
      <c r="AV17" s="114">
        <f t="shared" si="4"/>
        <v>0.72291666666666665</v>
      </c>
      <c r="AW17" s="71"/>
      <c r="AX17" s="114">
        <f t="shared" si="5"/>
        <v>0.76458333333333339</v>
      </c>
      <c r="AY17" s="71"/>
      <c r="AZ17" s="71"/>
      <c r="BA17" s="71"/>
      <c r="BB17" s="114">
        <f t="shared" si="6"/>
        <v>0.93472222222222223</v>
      </c>
      <c r="BC17" s="35"/>
      <c r="BD17" s="35"/>
      <c r="BE17" s="35"/>
      <c r="BF17" s="35"/>
      <c r="BG17" s="59"/>
      <c r="BH17" s="59"/>
      <c r="BI17" s="59"/>
      <c r="BJ17" s="59"/>
      <c r="BK17" s="59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</row>
    <row r="18" spans="1:121" s="25" customFormat="1" ht="13.5" customHeight="1">
      <c r="A18" s="92" t="s">
        <v>19</v>
      </c>
      <c r="B18" s="42"/>
      <c r="C18" s="42"/>
      <c r="D18" s="42"/>
      <c r="E18" s="42"/>
      <c r="F18" s="35"/>
      <c r="G18" s="114">
        <f>G17+TIME(0,4,0)</f>
        <v>0.22152777777777774</v>
      </c>
      <c r="H18" s="71"/>
      <c r="I18" s="114">
        <f>I17+TIME(0,4,0)</f>
        <v>0.3256944444444444</v>
      </c>
      <c r="J18" s="71"/>
      <c r="K18" s="71"/>
      <c r="L18" s="71"/>
      <c r="M18" s="71"/>
      <c r="N18" s="71"/>
      <c r="O18" s="114">
        <f>O17+TIME(0,4,0)</f>
        <v>0.55486111111111103</v>
      </c>
      <c r="P18" s="71"/>
      <c r="Q18" s="114">
        <f>Q17+TIME(0,5,0)</f>
        <v>0.72361111111111109</v>
      </c>
      <c r="R18" s="71"/>
      <c r="S18" s="71"/>
      <c r="T18" s="71"/>
      <c r="U18" s="114">
        <f>U17+TIME(0,4,0)</f>
        <v>0.8881944444444444</v>
      </c>
      <c r="V18" s="71"/>
      <c r="W18" s="71"/>
      <c r="X18" s="71"/>
      <c r="Y18" s="71"/>
      <c r="Z18" s="71"/>
      <c r="AA18" s="71"/>
      <c r="AB18" s="71"/>
      <c r="AC18" s="27"/>
      <c r="AD18" s="26"/>
      <c r="AE18" s="26"/>
      <c r="AF18" s="27"/>
      <c r="AG18" s="92" t="s">
        <v>6</v>
      </c>
      <c r="AH18" s="81"/>
      <c r="AI18" s="81"/>
      <c r="AJ18" s="81"/>
      <c r="AK18" s="35"/>
      <c r="AL18" s="114">
        <f>AL17+TIME(0,2,0)</f>
        <v>0.26944444444444443</v>
      </c>
      <c r="AM18" s="71"/>
      <c r="AN18" s="71"/>
      <c r="AO18" s="71"/>
      <c r="AP18" s="71"/>
      <c r="AQ18" s="71"/>
      <c r="AR18" s="114">
        <f t="shared" si="3"/>
        <v>0.60277777777777775</v>
      </c>
      <c r="AS18" s="71"/>
      <c r="AT18" s="71"/>
      <c r="AU18" s="71"/>
      <c r="AV18" s="114">
        <f t="shared" si="4"/>
        <v>0.72430555555555554</v>
      </c>
      <c r="AW18" s="71"/>
      <c r="AX18" s="114">
        <f t="shared" si="5"/>
        <v>0.76597222222222228</v>
      </c>
      <c r="AY18" s="71"/>
      <c r="AZ18" s="71"/>
      <c r="BA18" s="71"/>
      <c r="BB18" s="114">
        <f t="shared" si="6"/>
        <v>0.93611111111111112</v>
      </c>
      <c r="BC18" s="35"/>
      <c r="BD18" s="35"/>
      <c r="BE18" s="35"/>
      <c r="BF18" s="35"/>
      <c r="BG18" s="59"/>
      <c r="BH18" s="59"/>
      <c r="BI18" s="59"/>
      <c r="BJ18" s="59"/>
      <c r="BK18" s="59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</row>
    <row r="19" spans="1:121" s="25" customFormat="1" ht="13.5" customHeight="1">
      <c r="A19" s="93" t="s">
        <v>20</v>
      </c>
      <c r="B19" s="47"/>
      <c r="C19" s="47"/>
      <c r="D19" s="47"/>
      <c r="E19" s="47"/>
      <c r="F19" s="48"/>
      <c r="G19" s="115">
        <f t="shared" ref="G19:G20" si="7">G18+TIME(0,2,0)</f>
        <v>0.22291666666666662</v>
      </c>
      <c r="H19" s="70"/>
      <c r="I19" s="115">
        <f t="shared" ref="I19:I20" si="8">I18+TIME(0,2,0)</f>
        <v>0.32708333333333328</v>
      </c>
      <c r="J19" s="70"/>
      <c r="K19" s="70"/>
      <c r="L19" s="70"/>
      <c r="M19" s="70"/>
      <c r="N19" s="70"/>
      <c r="O19" s="115">
        <f t="shared" ref="O19:O20" si="9">O18+TIME(0,2,0)</f>
        <v>0.55624999999999991</v>
      </c>
      <c r="P19" s="70"/>
      <c r="Q19" s="115">
        <f>Q18+TIME(0,3,0)</f>
        <v>0.72569444444444442</v>
      </c>
      <c r="R19" s="70"/>
      <c r="S19" s="70"/>
      <c r="T19" s="70"/>
      <c r="U19" s="115">
        <f>U18+TIME(0,2,0)</f>
        <v>0.88958333333333328</v>
      </c>
      <c r="V19" s="70"/>
      <c r="W19" s="70"/>
      <c r="X19" s="70"/>
      <c r="Y19" s="70"/>
      <c r="Z19" s="70"/>
      <c r="AA19" s="70"/>
      <c r="AB19" s="70"/>
      <c r="AC19" s="27"/>
      <c r="AD19" s="26"/>
      <c r="AE19" s="26"/>
      <c r="AF19" s="27"/>
      <c r="AG19" s="75" t="s">
        <v>23</v>
      </c>
      <c r="AH19" s="76"/>
      <c r="AI19" s="76"/>
      <c r="AJ19" s="76"/>
      <c r="AK19" s="61"/>
      <c r="AL19" s="124">
        <f>AL18+TIME(0,3,0)</f>
        <v>0.27152777777777776</v>
      </c>
      <c r="AM19" s="74"/>
      <c r="AN19" s="74"/>
      <c r="AO19" s="74"/>
      <c r="AP19" s="74"/>
      <c r="AQ19" s="74"/>
      <c r="AR19" s="124">
        <f>AR18+TIME(0,3,0)</f>
        <v>0.60486111111111107</v>
      </c>
      <c r="AS19" s="74"/>
      <c r="AT19" s="74"/>
      <c r="AU19" s="74"/>
      <c r="AV19" s="124">
        <f>AV18+TIME(0,3,0)</f>
        <v>0.72638888888888886</v>
      </c>
      <c r="AW19" s="74"/>
      <c r="AX19" s="124">
        <f>AX18+TIME(0,3,0)</f>
        <v>0.7680555555555556</v>
      </c>
      <c r="AY19" s="74"/>
      <c r="AZ19" s="74"/>
      <c r="BA19" s="74"/>
      <c r="BB19" s="124">
        <f>BB18+TIME(0,3,0)</f>
        <v>0.93819444444444444</v>
      </c>
      <c r="BC19" s="61"/>
      <c r="BD19" s="61"/>
      <c r="BE19" s="61"/>
      <c r="BF19" s="61"/>
      <c r="BG19" s="59"/>
      <c r="BH19" s="59"/>
      <c r="BI19" s="59"/>
      <c r="BJ19" s="59"/>
      <c r="BK19" s="59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</row>
    <row r="20" spans="1:121" s="25" customFormat="1" ht="13.5" customHeight="1">
      <c r="A20" s="92" t="s">
        <v>5</v>
      </c>
      <c r="B20" s="42"/>
      <c r="C20" s="42"/>
      <c r="D20" s="42"/>
      <c r="E20" s="42"/>
      <c r="F20" s="35"/>
      <c r="G20" s="114">
        <f t="shared" si="7"/>
        <v>0.22430555555555551</v>
      </c>
      <c r="H20" s="71"/>
      <c r="I20" s="114">
        <f t="shared" si="8"/>
        <v>0.32847222222222217</v>
      </c>
      <c r="J20" s="71"/>
      <c r="K20" s="71"/>
      <c r="L20" s="71"/>
      <c r="M20" s="71"/>
      <c r="N20" s="71"/>
      <c r="O20" s="114">
        <f t="shared" si="9"/>
        <v>0.5576388888888888</v>
      </c>
      <c r="P20" s="71"/>
      <c r="Q20" s="114">
        <f>Q19+TIME(0,3,0)</f>
        <v>0.72777777777777775</v>
      </c>
      <c r="R20" s="71"/>
      <c r="S20" s="71"/>
      <c r="T20" s="71"/>
      <c r="U20" s="114">
        <f>U19+TIME(0,2,0)</f>
        <v>0.89097222222222217</v>
      </c>
      <c r="V20" s="71"/>
      <c r="W20" s="71"/>
      <c r="X20" s="71"/>
      <c r="Y20" s="71"/>
      <c r="Z20" s="71"/>
      <c r="AA20" s="71"/>
      <c r="AB20" s="71"/>
      <c r="AC20" s="27"/>
      <c r="AD20" s="26"/>
      <c r="AE20" s="26"/>
      <c r="AF20" s="27"/>
      <c r="AG20" s="92" t="s">
        <v>10</v>
      </c>
      <c r="AH20" s="81"/>
      <c r="AI20" s="81"/>
      <c r="AJ20" s="81"/>
      <c r="AK20" s="35"/>
      <c r="AL20" s="114">
        <f>AL19+TIME(0,4,0)</f>
        <v>0.27430555555555552</v>
      </c>
      <c r="AM20" s="71"/>
      <c r="AN20" s="71"/>
      <c r="AO20" s="71"/>
      <c r="AP20" s="71"/>
      <c r="AQ20" s="71"/>
      <c r="AR20" s="114">
        <f>AR19+TIME(0,4,0)</f>
        <v>0.60763888888888884</v>
      </c>
      <c r="AS20" s="71"/>
      <c r="AT20" s="71"/>
      <c r="AU20" s="71"/>
      <c r="AV20" s="114">
        <f>AV19+TIME(0,4,0)</f>
        <v>0.72916666666666663</v>
      </c>
      <c r="AW20" s="71"/>
      <c r="AX20" s="114">
        <f>AX19+TIME(0,4,0)</f>
        <v>0.77083333333333337</v>
      </c>
      <c r="AY20" s="71"/>
      <c r="AZ20" s="71"/>
      <c r="BA20" s="71"/>
      <c r="BB20" s="114">
        <f>BB19+TIME(0,4,0)</f>
        <v>0.94097222222222221</v>
      </c>
      <c r="BC20" s="35"/>
      <c r="BD20" s="35"/>
      <c r="BE20" s="35"/>
      <c r="BF20" s="35"/>
      <c r="BG20" s="59"/>
      <c r="BH20" s="59"/>
      <c r="BI20" s="59"/>
      <c r="BJ20" s="59"/>
      <c r="BK20" s="59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</row>
    <row r="21" spans="1:121" s="25" customFormat="1" ht="13.5" customHeight="1">
      <c r="A21" s="92" t="s">
        <v>6</v>
      </c>
      <c r="B21" s="42"/>
      <c r="C21" s="42"/>
      <c r="D21" s="42"/>
      <c r="E21" s="42"/>
      <c r="F21" s="35"/>
      <c r="G21" s="114">
        <f>G20+TIME(0,4,0)</f>
        <v>0.22708333333333328</v>
      </c>
      <c r="H21" s="71"/>
      <c r="I21" s="114">
        <f>I20+TIME(0,4,0)</f>
        <v>0.33124999999999993</v>
      </c>
      <c r="J21" s="71"/>
      <c r="K21" s="71"/>
      <c r="L21" s="71"/>
      <c r="M21" s="71"/>
      <c r="N21" s="71"/>
      <c r="O21" s="114">
        <f>O20+TIME(0,4,0)</f>
        <v>0.56041666666666656</v>
      </c>
      <c r="P21" s="71"/>
      <c r="Q21" s="114">
        <f>Q20+TIME(0,4,0)</f>
        <v>0.73055555555555551</v>
      </c>
      <c r="R21" s="71"/>
      <c r="S21" s="71"/>
      <c r="T21" s="71"/>
      <c r="U21" s="114">
        <f>U20+TIME(0,4,0)</f>
        <v>0.89374999999999993</v>
      </c>
      <c r="V21" s="71"/>
      <c r="W21" s="71"/>
      <c r="X21" s="71"/>
      <c r="Y21" s="71"/>
      <c r="Z21" s="71"/>
      <c r="AA21" s="71"/>
      <c r="AB21" s="71"/>
      <c r="AC21" s="27"/>
      <c r="AD21" s="26"/>
      <c r="AE21" s="26"/>
      <c r="AF21" s="27"/>
      <c r="AG21" s="92" t="s">
        <v>24</v>
      </c>
      <c r="AH21" s="81"/>
      <c r="AI21" s="81"/>
      <c r="AJ21" s="81"/>
      <c r="AK21" s="35"/>
      <c r="AL21" s="114">
        <f>AL20+TIME(0,3,0)</f>
        <v>0.27638888888888885</v>
      </c>
      <c r="AM21" s="71"/>
      <c r="AN21" s="71"/>
      <c r="AO21" s="71"/>
      <c r="AP21" s="71"/>
      <c r="AQ21" s="71"/>
      <c r="AR21" s="114">
        <f>AR20+TIME(0,3,0)</f>
        <v>0.60972222222222217</v>
      </c>
      <c r="AS21" s="71"/>
      <c r="AT21" s="71"/>
      <c r="AU21" s="71"/>
      <c r="AV21" s="114">
        <f>AV20+TIME(0,3,0)</f>
        <v>0.73124999999999996</v>
      </c>
      <c r="AW21" s="71"/>
      <c r="AX21" s="114">
        <f>AX20+TIME(0,3,0)</f>
        <v>0.7729166666666667</v>
      </c>
      <c r="AY21" s="71"/>
      <c r="AZ21" s="71"/>
      <c r="BA21" s="71"/>
      <c r="BB21" s="114">
        <f>BB20+TIME(0,3,0)</f>
        <v>0.94305555555555554</v>
      </c>
      <c r="BC21" s="35"/>
      <c r="BD21" s="35"/>
      <c r="BE21" s="35"/>
      <c r="BF21" s="35"/>
      <c r="BG21" s="59"/>
      <c r="BH21" s="59"/>
      <c r="BI21" s="59"/>
      <c r="BJ21" s="59"/>
      <c r="BK21" s="59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</row>
    <row r="22" spans="1:121" s="25" customFormat="1" ht="13.5" customHeight="1">
      <c r="A22" s="93" t="s">
        <v>7</v>
      </c>
      <c r="B22" s="47"/>
      <c r="C22" s="47"/>
      <c r="D22" s="47"/>
      <c r="E22" s="47"/>
      <c r="F22" s="48"/>
      <c r="G22" s="115">
        <f t="shared" ref="G22:G23" si="10">G21+TIME(0,2,0)</f>
        <v>0.22847222222222216</v>
      </c>
      <c r="H22" s="70"/>
      <c r="I22" s="115">
        <f t="shared" ref="I22:I23" si="11">I21+TIME(0,2,0)</f>
        <v>0.33263888888888882</v>
      </c>
      <c r="J22" s="70"/>
      <c r="K22" s="70"/>
      <c r="L22" s="70"/>
      <c r="M22" s="70"/>
      <c r="N22" s="70"/>
      <c r="O22" s="115">
        <f t="shared" ref="O22:O23" si="12">O21+TIME(0,2,0)</f>
        <v>0.56180555555555545</v>
      </c>
      <c r="P22" s="70"/>
      <c r="Q22" s="115">
        <f>Q21+TIME(0,2,0)</f>
        <v>0.7319444444444444</v>
      </c>
      <c r="R22" s="70"/>
      <c r="S22" s="70"/>
      <c r="T22" s="70"/>
      <c r="U22" s="115">
        <f>U21+TIME(0,2,0)</f>
        <v>0.89513888888888882</v>
      </c>
      <c r="V22" s="70"/>
      <c r="W22" s="70"/>
      <c r="X22" s="70"/>
      <c r="Y22" s="70"/>
      <c r="Z22" s="70"/>
      <c r="AA22" s="70"/>
      <c r="AB22" s="70"/>
      <c r="AC22" s="27"/>
      <c r="AD22" s="26"/>
      <c r="AE22" s="26"/>
      <c r="AF22" s="27"/>
      <c r="AG22" s="75" t="s">
        <v>4</v>
      </c>
      <c r="AH22" s="76"/>
      <c r="AI22" s="76"/>
      <c r="AJ22" s="76"/>
      <c r="AK22" s="61"/>
      <c r="AL22" s="124">
        <f>AL21+TIME(0,2,0)</f>
        <v>0.27777777777777773</v>
      </c>
      <c r="AM22" s="74"/>
      <c r="AN22" s="74"/>
      <c r="AO22" s="74"/>
      <c r="AP22" s="74"/>
      <c r="AQ22" s="74"/>
      <c r="AR22" s="124">
        <f t="shared" ref="AR22:AR24" si="13">AR21+TIME(0,2,0)</f>
        <v>0.61111111111111105</v>
      </c>
      <c r="AS22" s="74"/>
      <c r="AT22" s="74"/>
      <c r="AU22" s="74"/>
      <c r="AV22" s="124">
        <f t="shared" ref="AV22:AV24" si="14">AV21+TIME(0,2,0)</f>
        <v>0.73263888888888884</v>
      </c>
      <c r="AW22" s="74"/>
      <c r="AX22" s="124">
        <f t="shared" ref="AX22:AX24" si="15">AX21+TIME(0,2,0)</f>
        <v>0.77430555555555558</v>
      </c>
      <c r="AY22" s="74"/>
      <c r="AZ22" s="74"/>
      <c r="BA22" s="74"/>
      <c r="BB22" s="124">
        <f t="shared" ref="BB22:BB24" si="16">BB21+TIME(0,2,0)</f>
        <v>0.94444444444444442</v>
      </c>
      <c r="BC22" s="61"/>
      <c r="BD22" s="61"/>
      <c r="BE22" s="61"/>
      <c r="BF22" s="61"/>
      <c r="BG22" s="59"/>
      <c r="BH22" s="59"/>
      <c r="BI22" s="59"/>
      <c r="BJ22" s="59"/>
      <c r="BK22" s="59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</row>
    <row r="23" spans="1:121" s="25" customFormat="1" ht="13.5" customHeight="1">
      <c r="A23" s="92" t="s">
        <v>8</v>
      </c>
      <c r="B23" s="42"/>
      <c r="C23" s="42"/>
      <c r="D23" s="42"/>
      <c r="E23" s="42"/>
      <c r="F23" s="35"/>
      <c r="G23" s="114">
        <f t="shared" si="10"/>
        <v>0.22986111111111104</v>
      </c>
      <c r="H23" s="71"/>
      <c r="I23" s="114">
        <f t="shared" si="11"/>
        <v>0.3340277777777777</v>
      </c>
      <c r="J23" s="71"/>
      <c r="K23" s="71"/>
      <c r="L23" s="71"/>
      <c r="M23" s="71"/>
      <c r="N23" s="71"/>
      <c r="O23" s="114">
        <f t="shared" si="12"/>
        <v>0.56319444444444433</v>
      </c>
      <c r="P23" s="71"/>
      <c r="Q23" s="114">
        <f>Q22+TIME(0,2,0)</f>
        <v>0.73333333333333328</v>
      </c>
      <c r="R23" s="71"/>
      <c r="S23" s="71"/>
      <c r="T23" s="71"/>
      <c r="U23" s="114">
        <f>U22+TIME(0,2,0)</f>
        <v>0.8965277777777777</v>
      </c>
      <c r="V23" s="71"/>
      <c r="W23" s="71"/>
      <c r="X23" s="71"/>
      <c r="Y23" s="71"/>
      <c r="Z23" s="71"/>
      <c r="AA23" s="71"/>
      <c r="AB23" s="71"/>
      <c r="AC23" s="27"/>
      <c r="AD23" s="26"/>
      <c r="AE23" s="26"/>
      <c r="AF23" s="27"/>
      <c r="AG23" s="92" t="s">
        <v>12</v>
      </c>
      <c r="AH23" s="81"/>
      <c r="AI23" s="81"/>
      <c r="AJ23" s="81"/>
      <c r="AK23" s="35"/>
      <c r="AL23" s="114">
        <f>AL22+TIME(0,2,0)</f>
        <v>0.27916666666666662</v>
      </c>
      <c r="AM23" s="71"/>
      <c r="AN23" s="71"/>
      <c r="AO23" s="71"/>
      <c r="AP23" s="71"/>
      <c r="AQ23" s="71"/>
      <c r="AR23" s="114">
        <f t="shared" si="13"/>
        <v>0.61249999999999993</v>
      </c>
      <c r="AS23" s="71"/>
      <c r="AT23" s="71"/>
      <c r="AU23" s="71"/>
      <c r="AV23" s="114">
        <f t="shared" si="14"/>
        <v>0.73402777777777772</v>
      </c>
      <c r="AW23" s="71"/>
      <c r="AX23" s="114">
        <f t="shared" si="15"/>
        <v>0.77569444444444446</v>
      </c>
      <c r="AY23" s="71"/>
      <c r="AZ23" s="71"/>
      <c r="BA23" s="71"/>
      <c r="BB23" s="114">
        <f t="shared" si="16"/>
        <v>0.9458333333333333</v>
      </c>
      <c r="BC23" s="35"/>
      <c r="BD23" s="35"/>
      <c r="BE23" s="35"/>
      <c r="BF23" s="35"/>
      <c r="BG23" s="59"/>
      <c r="BH23" s="59"/>
      <c r="BI23" s="59"/>
      <c r="BJ23" s="59"/>
      <c r="BK23" s="59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</row>
    <row r="24" spans="1:121" s="25" customFormat="1" ht="13.5" customHeight="1">
      <c r="A24" s="92" t="s">
        <v>16</v>
      </c>
      <c r="B24" s="42"/>
      <c r="C24" s="42"/>
      <c r="D24" s="42"/>
      <c r="E24" s="42"/>
      <c r="F24" s="35"/>
      <c r="G24" s="114">
        <f>G23+TIME(0,1,0)</f>
        <v>0.23055555555555549</v>
      </c>
      <c r="H24" s="71"/>
      <c r="I24" s="114">
        <f>I23+TIME(0,1,0)</f>
        <v>0.33472222222222214</v>
      </c>
      <c r="J24" s="71"/>
      <c r="K24" s="71"/>
      <c r="L24" s="71"/>
      <c r="M24" s="71"/>
      <c r="N24" s="71"/>
      <c r="O24" s="114">
        <f>O23+TIME(0,1,0)</f>
        <v>0.56388888888888877</v>
      </c>
      <c r="P24" s="71"/>
      <c r="Q24" s="114">
        <f>Q23+TIME(0,1,0)</f>
        <v>0.73402777777777772</v>
      </c>
      <c r="R24" s="71"/>
      <c r="S24" s="71"/>
      <c r="T24" s="71"/>
      <c r="U24" s="114">
        <f>U23+TIME(0,1,0)</f>
        <v>0.89722222222222214</v>
      </c>
      <c r="V24" s="71"/>
      <c r="W24" s="71"/>
      <c r="X24" s="71"/>
      <c r="Y24" s="71"/>
      <c r="Z24" s="71"/>
      <c r="AA24" s="71"/>
      <c r="AB24" s="71"/>
      <c r="AC24" s="27"/>
      <c r="AD24" s="26"/>
      <c r="AE24" s="26"/>
      <c r="AF24" s="27"/>
      <c r="AG24" s="92" t="s">
        <v>3</v>
      </c>
      <c r="AH24" s="81"/>
      <c r="AI24" s="81"/>
      <c r="AJ24" s="81"/>
      <c r="AK24" s="35"/>
      <c r="AL24" s="114">
        <f t="shared" ref="AL24" si="17">AL23+TIME(0,2,0)</f>
        <v>0.2805555555555555</v>
      </c>
      <c r="AM24" s="71"/>
      <c r="AN24" s="71"/>
      <c r="AO24" s="71"/>
      <c r="AP24" s="71"/>
      <c r="AQ24" s="71"/>
      <c r="AR24" s="114">
        <f t="shared" si="13"/>
        <v>0.61388888888888882</v>
      </c>
      <c r="AS24" s="71"/>
      <c r="AT24" s="71"/>
      <c r="AU24" s="71"/>
      <c r="AV24" s="114">
        <f t="shared" si="14"/>
        <v>0.73541666666666661</v>
      </c>
      <c r="AW24" s="71"/>
      <c r="AX24" s="114">
        <f t="shared" si="15"/>
        <v>0.77708333333333335</v>
      </c>
      <c r="AY24" s="71"/>
      <c r="AZ24" s="71"/>
      <c r="BA24" s="71"/>
      <c r="BB24" s="114">
        <f t="shared" si="16"/>
        <v>0.94722222222222219</v>
      </c>
      <c r="BC24" s="35"/>
      <c r="BD24" s="35"/>
      <c r="BE24" s="35"/>
      <c r="BF24" s="35"/>
      <c r="BG24" s="59"/>
      <c r="BH24" s="59"/>
      <c r="BI24" s="59"/>
      <c r="BJ24" s="59"/>
      <c r="BK24" s="59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</row>
    <row r="25" spans="1:121" s="25" customFormat="1" ht="13.5" customHeight="1">
      <c r="A25" s="83" t="s">
        <v>0</v>
      </c>
      <c r="B25" s="78"/>
      <c r="C25" s="78"/>
      <c r="D25" s="78"/>
      <c r="E25" s="78"/>
      <c r="F25" s="48"/>
      <c r="G25" s="115">
        <f>G24+TIME(0,4,0)</f>
        <v>0.23333333333333325</v>
      </c>
      <c r="H25" s="70"/>
      <c r="I25" s="115">
        <f>I24+TIME(0,4,0)</f>
        <v>0.33749999999999991</v>
      </c>
      <c r="J25" s="70"/>
      <c r="K25" s="70"/>
      <c r="L25" s="70"/>
      <c r="M25" s="70"/>
      <c r="N25" s="70"/>
      <c r="O25" s="115">
        <f>O24+TIME(0,4,0)</f>
        <v>0.56666666666666654</v>
      </c>
      <c r="P25" s="70"/>
      <c r="Q25" s="115">
        <f>Q24+TIME(0,4,0)</f>
        <v>0.73680555555555549</v>
      </c>
      <c r="R25" s="70"/>
      <c r="S25" s="70"/>
      <c r="T25" s="70"/>
      <c r="U25" s="115">
        <f>U24+TIME(0,4,0)</f>
        <v>0.89999999999999991</v>
      </c>
      <c r="V25" s="70"/>
      <c r="W25" s="70"/>
      <c r="X25" s="70"/>
      <c r="Y25" s="70"/>
      <c r="Z25" s="70"/>
      <c r="AA25" s="70"/>
      <c r="AB25" s="70"/>
      <c r="AC25" s="27"/>
      <c r="AD25" s="26"/>
      <c r="AE25" s="26"/>
      <c r="AF25" s="27"/>
      <c r="AG25" s="75" t="s">
        <v>11</v>
      </c>
      <c r="AH25" s="76"/>
      <c r="AI25" s="76"/>
      <c r="AJ25" s="76"/>
      <c r="AK25" s="61"/>
      <c r="AL25" s="124">
        <f>AL24+TIME(0,1,0)</f>
        <v>0.28124999999999994</v>
      </c>
      <c r="AM25" s="74"/>
      <c r="AN25" s="74"/>
      <c r="AO25" s="74"/>
      <c r="AP25" s="74"/>
      <c r="AQ25" s="74"/>
      <c r="AR25" s="124">
        <f>AR24+TIME(0,1,0)</f>
        <v>0.61458333333333326</v>
      </c>
      <c r="AS25" s="74"/>
      <c r="AT25" s="74"/>
      <c r="AU25" s="74"/>
      <c r="AV25" s="124">
        <f>AV24+TIME(0,1,0)</f>
        <v>0.73611111111111105</v>
      </c>
      <c r="AW25" s="74"/>
      <c r="AX25" s="124">
        <f>AX24+TIME(0,1,0)</f>
        <v>0.77777777777777779</v>
      </c>
      <c r="AY25" s="74"/>
      <c r="AZ25" s="74"/>
      <c r="BA25" s="74"/>
      <c r="BB25" s="124">
        <f>BB24+TIME(0,1,0)</f>
        <v>0.94791666666666663</v>
      </c>
      <c r="BC25" s="61"/>
      <c r="BD25" s="61"/>
      <c r="BE25" s="61"/>
      <c r="BF25" s="61"/>
      <c r="BG25" s="59"/>
      <c r="BH25" s="59"/>
      <c r="BI25" s="59"/>
      <c r="BJ25" s="59"/>
      <c r="BK25" s="59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</row>
    <row r="26" spans="1:121" s="25" customFormat="1" ht="13.5" customHeight="1">
      <c r="A26" s="89" t="s">
        <v>21</v>
      </c>
      <c r="B26" s="42"/>
      <c r="C26" s="42"/>
      <c r="D26" s="42"/>
      <c r="E26" s="42"/>
      <c r="F26" s="35"/>
      <c r="G26" s="114">
        <f>G25+TIME(0,4,0)</f>
        <v>0.23611111111111102</v>
      </c>
      <c r="H26" s="71"/>
      <c r="I26" s="114">
        <f t="shared" ref="I26" si="18">I25+TIME(0,4,0)</f>
        <v>0.34027777777777768</v>
      </c>
      <c r="J26" s="71"/>
      <c r="K26" s="71"/>
      <c r="L26" s="71"/>
      <c r="M26" s="71"/>
      <c r="N26" s="71"/>
      <c r="O26" s="114">
        <f>O25+TIME(0,4,0)</f>
        <v>0.56944444444444431</v>
      </c>
      <c r="P26" s="71"/>
      <c r="Q26" s="114">
        <f>Q25+TIME(0,4,0)</f>
        <v>0.73958333333333326</v>
      </c>
      <c r="R26" s="71"/>
      <c r="S26" s="71"/>
      <c r="T26" s="71"/>
      <c r="U26" s="114">
        <f>U25+TIME(0,4,0)</f>
        <v>0.90277777777777768</v>
      </c>
      <c r="V26" s="71"/>
      <c r="W26" s="71"/>
      <c r="X26" s="71"/>
      <c r="Y26" s="71"/>
      <c r="Z26" s="71"/>
      <c r="AA26" s="71"/>
      <c r="AB26" s="71"/>
      <c r="AC26" s="27"/>
      <c r="AD26" s="26"/>
      <c r="AE26" s="26"/>
      <c r="AF26" s="27"/>
      <c r="AG26" s="89" t="s">
        <v>14</v>
      </c>
      <c r="AH26" s="60"/>
      <c r="AI26" s="60"/>
      <c r="AJ26" s="60"/>
      <c r="AK26" s="35"/>
      <c r="AL26" s="114">
        <f>AL25+TIME(0,3,0)</f>
        <v>0.28333333333333327</v>
      </c>
      <c r="AM26" s="71"/>
      <c r="AN26" s="71"/>
      <c r="AO26" s="71"/>
      <c r="AP26" s="71"/>
      <c r="AQ26" s="71"/>
      <c r="AR26" s="114">
        <f>AR25+TIME(0,3,0)</f>
        <v>0.61666666666666659</v>
      </c>
      <c r="AS26" s="71"/>
      <c r="AT26" s="71"/>
      <c r="AU26" s="71"/>
      <c r="AV26" s="114">
        <f t="shared" ref="AV26" si="19">AV25+TIME(0,3,0)</f>
        <v>0.73819444444444438</v>
      </c>
      <c r="AW26" s="71"/>
      <c r="AX26" s="114">
        <f>AX25+TIME(0,3,0)</f>
        <v>0.77986111111111112</v>
      </c>
      <c r="AY26" s="71"/>
      <c r="AZ26" s="71"/>
      <c r="BA26" s="71"/>
      <c r="BB26" s="114">
        <f>BB25+TIME(0,3,0)</f>
        <v>0.95</v>
      </c>
      <c r="BC26" s="35"/>
      <c r="BD26" s="35"/>
      <c r="BE26" s="35"/>
      <c r="BF26" s="35"/>
      <c r="BG26" s="59"/>
      <c r="BH26" s="59"/>
      <c r="BI26" s="59"/>
      <c r="BJ26" s="59"/>
      <c r="BK26" s="59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</row>
    <row r="27" spans="1:121" s="25" customFormat="1" ht="13.5" customHeight="1">
      <c r="A27" s="84"/>
      <c r="B27" s="81"/>
      <c r="C27" s="81"/>
      <c r="D27" s="81"/>
      <c r="E27" s="81"/>
      <c r="F27" s="35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27"/>
      <c r="AD27" s="26"/>
      <c r="AE27" s="26"/>
      <c r="AF27" s="27"/>
      <c r="AG27" s="107"/>
      <c r="AH27" s="108"/>
      <c r="AI27" s="108"/>
      <c r="AJ27" s="108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59"/>
      <c r="BH27" s="59"/>
      <c r="BI27" s="59"/>
      <c r="BJ27" s="59"/>
      <c r="BK27" s="59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</row>
    <row r="28" spans="1:121" s="25" customFormat="1" ht="13.5" customHeight="1">
      <c r="A28" s="109"/>
      <c r="B28" s="110"/>
      <c r="C28" s="110"/>
      <c r="D28" s="110"/>
      <c r="E28" s="110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27"/>
      <c r="AD28" s="26"/>
      <c r="AE28" s="26"/>
      <c r="AF28" s="27"/>
      <c r="AG28" s="62"/>
      <c r="AH28" s="63"/>
      <c r="AI28" s="64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59"/>
      <c r="BH28" s="59"/>
      <c r="BI28" s="59"/>
      <c r="BJ28" s="59"/>
      <c r="BK28" s="59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</row>
    <row r="29" spans="1:121" s="25" customFormat="1" ht="13.5" customHeight="1">
      <c r="A29" s="103"/>
      <c r="B29" s="98"/>
      <c r="C29" s="98"/>
      <c r="D29" s="98"/>
      <c r="E29" s="98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27"/>
      <c r="AD29" s="26"/>
      <c r="AE29" s="26"/>
      <c r="AF29" s="27"/>
      <c r="AG29" s="36"/>
      <c r="AH29" s="16"/>
      <c r="AI29" s="34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59"/>
      <c r="BH29" s="59"/>
      <c r="BI29" s="59"/>
      <c r="BJ29" s="59"/>
      <c r="BK29" s="59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</row>
    <row r="30" spans="1:121" s="25" customFormat="1" ht="13.5" customHeight="1">
      <c r="A30" s="36"/>
      <c r="B30" s="32"/>
      <c r="C30" s="32"/>
      <c r="D30" s="32"/>
      <c r="E30" s="32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27"/>
      <c r="AD30" s="26"/>
      <c r="AE30" s="26"/>
      <c r="AF30" s="26"/>
      <c r="AG30" s="36"/>
      <c r="AH30" s="16"/>
      <c r="AI30" s="34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14"/>
      <c r="BH30" s="14"/>
      <c r="BI30" s="14"/>
      <c r="BJ30" s="14"/>
      <c r="BK30" s="14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</row>
    <row r="31" spans="1:121" s="25" customFormat="1" ht="13.5" customHeight="1">
      <c r="A31" s="36"/>
      <c r="B31" s="32"/>
      <c r="C31" s="32"/>
      <c r="D31" s="32"/>
      <c r="E31" s="32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27"/>
      <c r="AD31" s="26"/>
      <c r="AE31" s="26"/>
      <c r="AF31" s="26"/>
      <c r="AG31" s="36"/>
      <c r="AH31" s="16"/>
      <c r="AI31" s="34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14"/>
      <c r="BH31" s="14"/>
      <c r="BI31" s="14"/>
      <c r="BJ31" s="14"/>
      <c r="BK31" s="14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</row>
    <row r="32" spans="1:121" s="25" customFormat="1" ht="13.5" customHeight="1">
      <c r="A32" s="36"/>
      <c r="B32" s="32"/>
      <c r="C32" s="32"/>
      <c r="D32" s="32"/>
      <c r="E32" s="32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27"/>
      <c r="AD32" s="26"/>
      <c r="AE32" s="26"/>
      <c r="AF32" s="26"/>
      <c r="AG32" s="36"/>
      <c r="AH32" s="16"/>
      <c r="AI32" s="34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14"/>
      <c r="BH32" s="14"/>
      <c r="BI32" s="14"/>
      <c r="BJ32" s="14"/>
      <c r="BK32" s="14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</row>
    <row r="33" spans="1:121" s="12" customFormat="1" ht="15.75">
      <c r="A33" s="101" t="s">
        <v>2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G33" s="101" t="s">
        <v>2</v>
      </c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</row>
    <row r="34" spans="1:121" s="13" customFormat="1" ht="7.5" customHeight="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121" s="52" customFormat="1" ht="13.5" customHeight="1">
      <c r="A35" s="90" t="s">
        <v>13</v>
      </c>
      <c r="B35" s="67"/>
      <c r="C35" s="67"/>
      <c r="D35" s="67"/>
      <c r="E35" s="67"/>
      <c r="F35" s="65"/>
      <c r="G35" s="72">
        <v>0.21111111111111111</v>
      </c>
      <c r="H35" s="72"/>
      <c r="I35" s="72"/>
      <c r="J35" s="72"/>
      <c r="K35" s="72"/>
      <c r="L35" s="72"/>
      <c r="M35" s="72"/>
      <c r="N35" s="72"/>
      <c r="O35" s="72">
        <v>0.5444444444444444</v>
      </c>
      <c r="P35" s="72"/>
      <c r="Q35" s="72">
        <v>0.70833333333333337</v>
      </c>
      <c r="R35" s="72"/>
      <c r="S35" s="72"/>
      <c r="T35" s="72"/>
      <c r="U35" s="72">
        <v>0.87777777777777777</v>
      </c>
      <c r="V35" s="72"/>
      <c r="W35" s="72"/>
      <c r="X35" s="72"/>
      <c r="Y35" s="72"/>
      <c r="Z35" s="72"/>
      <c r="AA35" s="72"/>
      <c r="AB35" s="72"/>
      <c r="AC35" s="49"/>
      <c r="AD35" s="49"/>
      <c r="AE35" s="49"/>
      <c r="AF35" s="49"/>
      <c r="AG35" s="122" t="s">
        <v>22</v>
      </c>
      <c r="AH35" s="121"/>
      <c r="AI35" s="121"/>
      <c r="AJ35" s="121"/>
      <c r="AK35" s="65"/>
      <c r="AL35" s="117">
        <v>0.26041666666666669</v>
      </c>
      <c r="AM35" s="72"/>
      <c r="AN35" s="72"/>
      <c r="AO35" s="72"/>
      <c r="AP35" s="72"/>
      <c r="AQ35" s="72"/>
      <c r="AR35" s="117">
        <v>0.59375</v>
      </c>
      <c r="AS35" s="72"/>
      <c r="AT35" s="72"/>
      <c r="AU35" s="72"/>
      <c r="AV35" s="72"/>
      <c r="AW35" s="72"/>
      <c r="AX35" s="72"/>
      <c r="AY35" s="72"/>
      <c r="AZ35" s="72"/>
      <c r="BA35" s="72"/>
      <c r="BB35" s="117">
        <v>0.92708333333333337</v>
      </c>
      <c r="BC35" s="65"/>
      <c r="BD35" s="65"/>
      <c r="BE35" s="65"/>
      <c r="BF35" s="65"/>
      <c r="BG35" s="50"/>
      <c r="BH35" s="50"/>
      <c r="BI35" s="50"/>
      <c r="BJ35" s="50"/>
      <c r="BK35" s="50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</row>
    <row r="36" spans="1:121" s="52" customFormat="1" ht="13.5" customHeight="1">
      <c r="A36" s="91" t="s">
        <v>11</v>
      </c>
      <c r="B36" s="43"/>
      <c r="C36" s="43"/>
      <c r="D36" s="43"/>
      <c r="E36" s="43"/>
      <c r="F36" s="39"/>
      <c r="G36" s="116">
        <f>G35+TIME(0,3,0)</f>
        <v>0.21319444444444444</v>
      </c>
      <c r="H36" s="73"/>
      <c r="I36" s="116"/>
      <c r="J36" s="73"/>
      <c r="K36" s="73"/>
      <c r="L36" s="73"/>
      <c r="M36" s="73"/>
      <c r="N36" s="73"/>
      <c r="O36" s="116">
        <f>O35+TIME(0,3,0)</f>
        <v>0.54652777777777772</v>
      </c>
      <c r="P36" s="73"/>
      <c r="Q36" s="116">
        <f>Q35+TIME(0,3,0)</f>
        <v>0.7104166666666667</v>
      </c>
      <c r="R36" s="73"/>
      <c r="S36" s="73"/>
      <c r="T36" s="73"/>
      <c r="U36" s="116">
        <f>U35+TIME(0,3,0)</f>
        <v>0.87986111111111109</v>
      </c>
      <c r="V36" s="73"/>
      <c r="W36" s="73"/>
      <c r="X36" s="73"/>
      <c r="Y36" s="73"/>
      <c r="Z36" s="73"/>
      <c r="AA36" s="73"/>
      <c r="AB36" s="73"/>
      <c r="AC36" s="49"/>
      <c r="AD36" s="49"/>
      <c r="AE36" s="49"/>
      <c r="AF36" s="49"/>
      <c r="AG36" s="87" t="s">
        <v>0</v>
      </c>
      <c r="AH36" s="123"/>
      <c r="AI36" s="123"/>
      <c r="AJ36" s="123"/>
      <c r="AK36" s="39"/>
      <c r="AL36" s="116">
        <f>AL35+TIME(0,2,0)</f>
        <v>0.26180555555555557</v>
      </c>
      <c r="AM36" s="73"/>
      <c r="AN36" s="73"/>
      <c r="AO36" s="73"/>
      <c r="AP36" s="73"/>
      <c r="AQ36" s="73"/>
      <c r="AR36" s="116">
        <f>AR35+TIME(0,2,0)</f>
        <v>0.59513888888888888</v>
      </c>
      <c r="AS36" s="73"/>
      <c r="AT36" s="73"/>
      <c r="AU36" s="73"/>
      <c r="AV36" s="73"/>
      <c r="AW36" s="73"/>
      <c r="AX36" s="73"/>
      <c r="AY36" s="73"/>
      <c r="AZ36" s="73"/>
      <c r="BA36" s="73"/>
      <c r="BB36" s="116">
        <f>BB35+TIME(0,2,0)</f>
        <v>0.92847222222222225</v>
      </c>
      <c r="BC36" s="39"/>
      <c r="BD36" s="39"/>
      <c r="BE36" s="39"/>
      <c r="BF36" s="39"/>
      <c r="BG36" s="50"/>
      <c r="BH36" s="50"/>
      <c r="BI36" s="50"/>
      <c r="BJ36" s="50"/>
      <c r="BK36" s="50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</row>
    <row r="37" spans="1:121" s="52" customFormat="1" ht="13.5" customHeight="1">
      <c r="A37" s="53" t="s">
        <v>3</v>
      </c>
      <c r="B37" s="54"/>
      <c r="C37" s="54"/>
      <c r="D37" s="40"/>
      <c r="E37" s="41"/>
      <c r="F37" s="39"/>
      <c r="G37" s="116">
        <f>G36+TIME(0,2,0)</f>
        <v>0.21458333333333332</v>
      </c>
      <c r="H37" s="73"/>
      <c r="I37" s="116"/>
      <c r="J37" s="73"/>
      <c r="K37" s="73"/>
      <c r="L37" s="73"/>
      <c r="M37" s="73"/>
      <c r="N37" s="73"/>
      <c r="O37" s="116">
        <f>O36+TIME(0,2,0)</f>
        <v>0.54791666666666661</v>
      </c>
      <c r="P37" s="73"/>
      <c r="Q37" s="116">
        <f>Q36+TIME(0,4,0)</f>
        <v>0.71319444444444446</v>
      </c>
      <c r="R37" s="73"/>
      <c r="S37" s="73"/>
      <c r="T37" s="73"/>
      <c r="U37" s="116">
        <f>U36+TIME(0,2,0)</f>
        <v>0.88124999999999998</v>
      </c>
      <c r="V37" s="73"/>
      <c r="W37" s="73"/>
      <c r="X37" s="73"/>
      <c r="Y37" s="73"/>
      <c r="Z37" s="73"/>
      <c r="AA37" s="73"/>
      <c r="AB37" s="73"/>
      <c r="AC37" s="49"/>
      <c r="AD37" s="49"/>
      <c r="AE37" s="49"/>
      <c r="AF37" s="49"/>
      <c r="AG37" s="87" t="s">
        <v>15</v>
      </c>
      <c r="AH37" s="118"/>
      <c r="AI37" s="118"/>
      <c r="AJ37" s="118"/>
      <c r="AK37" s="39"/>
      <c r="AL37" s="116">
        <f>AL36+TIME(0,5,0)</f>
        <v>0.26527777777777778</v>
      </c>
      <c r="AM37" s="73"/>
      <c r="AN37" s="73"/>
      <c r="AO37" s="73"/>
      <c r="AP37" s="73"/>
      <c r="AQ37" s="73"/>
      <c r="AR37" s="116">
        <f>AR36+TIME(0,5,0)</f>
        <v>0.59861111111111109</v>
      </c>
      <c r="AS37" s="73"/>
      <c r="AT37" s="73"/>
      <c r="AU37" s="73"/>
      <c r="AV37" s="73"/>
      <c r="AW37" s="73"/>
      <c r="AX37" s="73"/>
      <c r="AY37" s="73"/>
      <c r="AZ37" s="73"/>
      <c r="BA37" s="73"/>
      <c r="BB37" s="116">
        <f>BB36+TIME(0,5,0)</f>
        <v>0.93194444444444446</v>
      </c>
      <c r="BC37" s="39"/>
      <c r="BD37" s="39"/>
      <c r="BE37" s="39"/>
      <c r="BF37" s="39"/>
      <c r="BG37" s="50"/>
      <c r="BH37" s="50"/>
      <c r="BI37" s="50"/>
      <c r="BJ37" s="50"/>
      <c r="BK37" s="50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</row>
    <row r="38" spans="1:121" s="52" customFormat="1" ht="13.5" customHeight="1">
      <c r="A38" s="94" t="s">
        <v>4</v>
      </c>
      <c r="B38" s="67"/>
      <c r="C38" s="67"/>
      <c r="D38" s="67"/>
      <c r="E38" s="67"/>
      <c r="F38" s="65"/>
      <c r="G38" s="117">
        <f t="shared" ref="G38:G39" si="20">G37+TIME(0,3,0)</f>
        <v>0.21666666666666665</v>
      </c>
      <c r="H38" s="72"/>
      <c r="I38" s="117"/>
      <c r="J38" s="72"/>
      <c r="K38" s="72"/>
      <c r="L38" s="72"/>
      <c r="M38" s="72"/>
      <c r="N38" s="72"/>
      <c r="O38" s="117">
        <f t="shared" ref="O38:O39" si="21">O37+TIME(0,3,0)</f>
        <v>0.54999999999999993</v>
      </c>
      <c r="P38" s="72"/>
      <c r="Q38" s="117">
        <f>Q37+TIME(0,5,0)</f>
        <v>0.71666666666666667</v>
      </c>
      <c r="R38" s="72"/>
      <c r="S38" s="72"/>
      <c r="T38" s="72"/>
      <c r="U38" s="117">
        <f>U37+TIME(0,3,0)</f>
        <v>0.8833333333333333</v>
      </c>
      <c r="V38" s="72"/>
      <c r="W38" s="72"/>
      <c r="X38" s="72"/>
      <c r="Y38" s="72"/>
      <c r="Z38" s="72"/>
      <c r="AA38" s="72"/>
      <c r="AB38" s="72"/>
      <c r="AC38" s="49"/>
      <c r="AD38" s="49"/>
      <c r="AE38" s="49"/>
      <c r="AF38" s="49"/>
      <c r="AG38" s="88" t="s">
        <v>8</v>
      </c>
      <c r="AH38" s="119"/>
      <c r="AI38" s="119"/>
      <c r="AJ38" s="119"/>
      <c r="AK38" s="65"/>
      <c r="AL38" s="117">
        <f>AL37+TIME(0,2,0)</f>
        <v>0.26666666666666666</v>
      </c>
      <c r="AM38" s="72"/>
      <c r="AN38" s="72"/>
      <c r="AO38" s="72"/>
      <c r="AP38" s="72"/>
      <c r="AQ38" s="72"/>
      <c r="AR38" s="117">
        <f t="shared" ref="AR38:AR40" si="22">AR37+TIME(0,2,0)</f>
        <v>0.6</v>
      </c>
      <c r="AS38" s="72"/>
      <c r="AT38" s="72"/>
      <c r="AU38" s="72"/>
      <c r="AV38" s="72"/>
      <c r="AW38" s="72"/>
      <c r="AX38" s="72"/>
      <c r="AY38" s="72"/>
      <c r="AZ38" s="72"/>
      <c r="BA38" s="72"/>
      <c r="BB38" s="117">
        <f t="shared" ref="BB38:BB40" si="23">BB37+TIME(0,2,0)</f>
        <v>0.93333333333333335</v>
      </c>
      <c r="BC38" s="65"/>
      <c r="BD38" s="65"/>
      <c r="BE38" s="65"/>
      <c r="BF38" s="65"/>
      <c r="BG38" s="50"/>
      <c r="BH38" s="50"/>
      <c r="BI38" s="50"/>
      <c r="BJ38" s="50"/>
      <c r="BK38" s="50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</row>
    <row r="39" spans="1:121" s="52" customFormat="1" ht="13.5" customHeight="1">
      <c r="A39" s="91" t="s">
        <v>18</v>
      </c>
      <c r="B39" s="43"/>
      <c r="C39" s="43"/>
      <c r="D39" s="43"/>
      <c r="E39" s="43"/>
      <c r="F39" s="39"/>
      <c r="G39" s="116">
        <f t="shared" si="20"/>
        <v>0.21874999999999997</v>
      </c>
      <c r="H39" s="73"/>
      <c r="I39" s="116"/>
      <c r="J39" s="73"/>
      <c r="K39" s="73"/>
      <c r="L39" s="73"/>
      <c r="M39" s="73"/>
      <c r="N39" s="73"/>
      <c r="O39" s="116">
        <f t="shared" si="21"/>
        <v>0.55208333333333326</v>
      </c>
      <c r="P39" s="73"/>
      <c r="Q39" s="116">
        <f>Q38+TIME(0,5,0)</f>
        <v>0.72013888888888888</v>
      </c>
      <c r="R39" s="73"/>
      <c r="S39" s="73"/>
      <c r="T39" s="73"/>
      <c r="U39" s="116">
        <f>U38+TIME(0,3,0)</f>
        <v>0.88541666666666663</v>
      </c>
      <c r="V39" s="73"/>
      <c r="W39" s="73"/>
      <c r="X39" s="73"/>
      <c r="Y39" s="73"/>
      <c r="Z39" s="73"/>
      <c r="AA39" s="73"/>
      <c r="AB39" s="73"/>
      <c r="AC39" s="49"/>
      <c r="AD39" s="49"/>
      <c r="AE39" s="49"/>
      <c r="AF39" s="49"/>
      <c r="AG39" s="91" t="s">
        <v>9</v>
      </c>
      <c r="AH39" s="118"/>
      <c r="AI39" s="118"/>
      <c r="AJ39" s="118"/>
      <c r="AK39" s="39"/>
      <c r="AL39" s="116">
        <f>AL38+TIME(0,2,0)</f>
        <v>0.26805555555555555</v>
      </c>
      <c r="AM39" s="73"/>
      <c r="AN39" s="73"/>
      <c r="AO39" s="73"/>
      <c r="AP39" s="73"/>
      <c r="AQ39" s="73"/>
      <c r="AR39" s="116">
        <f t="shared" si="22"/>
        <v>0.60138888888888886</v>
      </c>
      <c r="AS39" s="73"/>
      <c r="AT39" s="73"/>
      <c r="AU39" s="73"/>
      <c r="AV39" s="73"/>
      <c r="AW39" s="73"/>
      <c r="AX39" s="73"/>
      <c r="AY39" s="73"/>
      <c r="AZ39" s="73"/>
      <c r="BA39" s="73"/>
      <c r="BB39" s="116">
        <f t="shared" si="23"/>
        <v>0.93472222222222223</v>
      </c>
      <c r="BC39" s="39"/>
      <c r="BD39" s="39"/>
      <c r="BE39" s="39"/>
      <c r="BF39" s="39"/>
      <c r="BG39" s="50"/>
      <c r="BH39" s="50"/>
      <c r="BI39" s="50"/>
      <c r="BJ39" s="50"/>
      <c r="BK39" s="50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</row>
    <row r="40" spans="1:121" s="52" customFormat="1" ht="13.5" customHeight="1">
      <c r="A40" s="91" t="s">
        <v>19</v>
      </c>
      <c r="B40" s="43"/>
      <c r="C40" s="43"/>
      <c r="D40" s="43"/>
      <c r="E40" s="43"/>
      <c r="F40" s="39"/>
      <c r="G40" s="116">
        <f>G39+TIME(0,4,0)</f>
        <v>0.22152777777777774</v>
      </c>
      <c r="H40" s="73"/>
      <c r="I40" s="116"/>
      <c r="J40" s="73"/>
      <c r="K40" s="73"/>
      <c r="L40" s="73"/>
      <c r="M40" s="73"/>
      <c r="N40" s="73"/>
      <c r="O40" s="116">
        <f>O39+TIME(0,4,0)</f>
        <v>0.55486111111111103</v>
      </c>
      <c r="P40" s="73"/>
      <c r="Q40" s="116">
        <f>Q39+TIME(0,5,0)</f>
        <v>0.72361111111111109</v>
      </c>
      <c r="R40" s="73"/>
      <c r="S40" s="73"/>
      <c r="T40" s="73"/>
      <c r="U40" s="116">
        <f>U39+TIME(0,4,0)</f>
        <v>0.8881944444444444</v>
      </c>
      <c r="V40" s="73"/>
      <c r="W40" s="73"/>
      <c r="X40" s="73"/>
      <c r="Y40" s="73"/>
      <c r="Z40" s="73"/>
      <c r="AA40" s="73"/>
      <c r="AB40" s="73"/>
      <c r="AC40" s="55"/>
      <c r="AD40" s="49"/>
      <c r="AE40" s="49"/>
      <c r="AF40" s="49"/>
      <c r="AG40" s="91" t="s">
        <v>6</v>
      </c>
      <c r="AH40" s="118"/>
      <c r="AI40" s="118"/>
      <c r="AJ40" s="118"/>
      <c r="AK40" s="39"/>
      <c r="AL40" s="116">
        <f>AL39+TIME(0,2,0)</f>
        <v>0.26944444444444443</v>
      </c>
      <c r="AM40" s="73"/>
      <c r="AN40" s="73"/>
      <c r="AO40" s="73"/>
      <c r="AP40" s="73"/>
      <c r="AQ40" s="73"/>
      <c r="AR40" s="116">
        <f t="shared" si="22"/>
        <v>0.60277777777777775</v>
      </c>
      <c r="AS40" s="73"/>
      <c r="AT40" s="73"/>
      <c r="AU40" s="73"/>
      <c r="AV40" s="73"/>
      <c r="AW40" s="73"/>
      <c r="AX40" s="73"/>
      <c r="AY40" s="73"/>
      <c r="AZ40" s="73"/>
      <c r="BA40" s="73"/>
      <c r="BB40" s="116">
        <f t="shared" si="23"/>
        <v>0.93611111111111112</v>
      </c>
      <c r="BC40" s="39"/>
      <c r="BD40" s="39"/>
      <c r="BE40" s="39"/>
      <c r="BF40" s="39"/>
      <c r="BG40" s="50"/>
      <c r="BH40" s="50"/>
      <c r="BI40" s="50"/>
      <c r="BJ40" s="50"/>
      <c r="BK40" s="50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</row>
    <row r="41" spans="1:121" s="52" customFormat="1" ht="13.5" customHeight="1">
      <c r="A41" s="94" t="s">
        <v>20</v>
      </c>
      <c r="B41" s="67"/>
      <c r="C41" s="67"/>
      <c r="D41" s="67"/>
      <c r="E41" s="67"/>
      <c r="F41" s="65"/>
      <c r="G41" s="117">
        <f t="shared" ref="G41:G42" si="24">G40+TIME(0,2,0)</f>
        <v>0.22291666666666662</v>
      </c>
      <c r="H41" s="72"/>
      <c r="I41" s="117"/>
      <c r="J41" s="72"/>
      <c r="K41" s="72"/>
      <c r="L41" s="72"/>
      <c r="M41" s="72"/>
      <c r="N41" s="72"/>
      <c r="O41" s="117">
        <f t="shared" ref="O41:O42" si="25">O40+TIME(0,2,0)</f>
        <v>0.55624999999999991</v>
      </c>
      <c r="P41" s="72"/>
      <c r="Q41" s="117">
        <f>Q40+TIME(0,3,0)</f>
        <v>0.72569444444444442</v>
      </c>
      <c r="R41" s="72"/>
      <c r="S41" s="72"/>
      <c r="T41" s="72"/>
      <c r="U41" s="117">
        <f>U40+TIME(0,2,0)</f>
        <v>0.88958333333333328</v>
      </c>
      <c r="V41" s="72"/>
      <c r="W41" s="72"/>
      <c r="X41" s="72"/>
      <c r="Y41" s="72"/>
      <c r="Z41" s="72"/>
      <c r="AA41" s="72"/>
      <c r="AB41" s="72"/>
      <c r="AC41" s="55"/>
      <c r="AD41" s="49"/>
      <c r="AE41" s="49"/>
      <c r="AF41" s="49"/>
      <c r="AG41" s="94" t="s">
        <v>23</v>
      </c>
      <c r="AH41" s="119"/>
      <c r="AI41" s="119"/>
      <c r="AJ41" s="119"/>
      <c r="AK41" s="65"/>
      <c r="AL41" s="117">
        <f>AL40+TIME(0,3,0)</f>
        <v>0.27152777777777776</v>
      </c>
      <c r="AM41" s="72"/>
      <c r="AN41" s="72"/>
      <c r="AO41" s="72"/>
      <c r="AP41" s="72"/>
      <c r="AQ41" s="72"/>
      <c r="AR41" s="117">
        <f>AR40+TIME(0,3,0)</f>
        <v>0.60486111111111107</v>
      </c>
      <c r="AS41" s="72"/>
      <c r="AT41" s="72"/>
      <c r="AU41" s="72"/>
      <c r="AV41" s="72"/>
      <c r="AW41" s="72"/>
      <c r="AX41" s="72"/>
      <c r="AY41" s="72"/>
      <c r="AZ41" s="72"/>
      <c r="BA41" s="72"/>
      <c r="BB41" s="117">
        <f>BB40+TIME(0,3,0)</f>
        <v>0.93819444444444444</v>
      </c>
      <c r="BC41" s="65"/>
      <c r="BD41" s="65"/>
      <c r="BE41" s="65"/>
      <c r="BF41" s="65"/>
      <c r="BG41" s="50"/>
      <c r="BH41" s="50"/>
      <c r="BI41" s="50"/>
      <c r="BJ41" s="50"/>
      <c r="BK41" s="50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</row>
    <row r="42" spans="1:121" s="52" customFormat="1" ht="13.5" customHeight="1">
      <c r="A42" s="91" t="s">
        <v>5</v>
      </c>
      <c r="B42" s="43"/>
      <c r="C42" s="43"/>
      <c r="D42" s="43"/>
      <c r="E42" s="43"/>
      <c r="F42" s="39"/>
      <c r="G42" s="116">
        <f t="shared" si="24"/>
        <v>0.22430555555555551</v>
      </c>
      <c r="H42" s="73"/>
      <c r="I42" s="116"/>
      <c r="J42" s="73"/>
      <c r="K42" s="73"/>
      <c r="L42" s="73"/>
      <c r="M42" s="73"/>
      <c r="N42" s="73"/>
      <c r="O42" s="116">
        <f t="shared" si="25"/>
        <v>0.5576388888888888</v>
      </c>
      <c r="P42" s="73"/>
      <c r="Q42" s="116">
        <f>Q41+TIME(0,3,0)</f>
        <v>0.72777777777777775</v>
      </c>
      <c r="R42" s="73"/>
      <c r="S42" s="73"/>
      <c r="T42" s="73"/>
      <c r="U42" s="116">
        <f>U41+TIME(0,2,0)</f>
        <v>0.89097222222222217</v>
      </c>
      <c r="V42" s="73"/>
      <c r="W42" s="73"/>
      <c r="X42" s="73"/>
      <c r="Y42" s="73"/>
      <c r="Z42" s="73"/>
      <c r="AA42" s="73"/>
      <c r="AB42" s="73"/>
      <c r="AC42" s="55"/>
      <c r="AD42" s="49"/>
      <c r="AE42" s="49"/>
      <c r="AF42" s="49"/>
      <c r="AG42" s="91" t="s">
        <v>10</v>
      </c>
      <c r="AH42" s="118"/>
      <c r="AI42" s="118"/>
      <c r="AJ42" s="118"/>
      <c r="AK42" s="39"/>
      <c r="AL42" s="116">
        <f>AL41+TIME(0,4,0)</f>
        <v>0.27430555555555552</v>
      </c>
      <c r="AM42" s="73"/>
      <c r="AN42" s="73"/>
      <c r="AO42" s="73"/>
      <c r="AP42" s="73"/>
      <c r="AQ42" s="73"/>
      <c r="AR42" s="116">
        <f>AR41+TIME(0,4,0)</f>
        <v>0.60763888888888884</v>
      </c>
      <c r="AS42" s="73"/>
      <c r="AT42" s="73"/>
      <c r="AU42" s="73"/>
      <c r="AV42" s="73"/>
      <c r="AW42" s="73"/>
      <c r="AX42" s="73"/>
      <c r="AY42" s="73"/>
      <c r="AZ42" s="73"/>
      <c r="BA42" s="73"/>
      <c r="BB42" s="116">
        <f>BB41+TIME(0,4,0)</f>
        <v>0.94097222222222221</v>
      </c>
      <c r="BC42" s="39"/>
      <c r="BD42" s="39"/>
      <c r="BE42" s="39"/>
      <c r="BF42" s="39"/>
      <c r="BG42" s="50"/>
      <c r="BH42" s="50"/>
      <c r="BI42" s="50"/>
      <c r="BJ42" s="50"/>
      <c r="BK42" s="50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</row>
    <row r="43" spans="1:121" s="52" customFormat="1" ht="13.5" customHeight="1">
      <c r="A43" s="91" t="s">
        <v>6</v>
      </c>
      <c r="B43" s="43"/>
      <c r="C43" s="43"/>
      <c r="D43" s="43"/>
      <c r="E43" s="43"/>
      <c r="F43" s="39"/>
      <c r="G43" s="116">
        <f>G42+TIME(0,4,0)</f>
        <v>0.22708333333333328</v>
      </c>
      <c r="H43" s="73"/>
      <c r="I43" s="116"/>
      <c r="J43" s="73"/>
      <c r="K43" s="73"/>
      <c r="L43" s="73"/>
      <c r="M43" s="73"/>
      <c r="N43" s="73"/>
      <c r="O43" s="116">
        <f>O42+TIME(0,4,0)</f>
        <v>0.56041666666666656</v>
      </c>
      <c r="P43" s="73"/>
      <c r="Q43" s="116">
        <f>Q42+TIME(0,4,0)</f>
        <v>0.73055555555555551</v>
      </c>
      <c r="R43" s="73"/>
      <c r="S43" s="73"/>
      <c r="T43" s="73"/>
      <c r="U43" s="116">
        <f>U42+TIME(0,4,0)</f>
        <v>0.89374999999999993</v>
      </c>
      <c r="V43" s="73"/>
      <c r="W43" s="73"/>
      <c r="X43" s="73"/>
      <c r="Y43" s="73"/>
      <c r="Z43" s="73"/>
      <c r="AA43" s="73"/>
      <c r="AB43" s="73"/>
      <c r="AC43" s="55"/>
      <c r="AD43" s="49"/>
      <c r="AE43" s="49"/>
      <c r="AF43" s="49"/>
      <c r="AG43" s="91" t="s">
        <v>24</v>
      </c>
      <c r="AH43" s="118"/>
      <c r="AI43" s="118"/>
      <c r="AJ43" s="118"/>
      <c r="AK43" s="39"/>
      <c r="AL43" s="116">
        <f>AL42+TIME(0,3,0)</f>
        <v>0.27638888888888885</v>
      </c>
      <c r="AM43" s="73"/>
      <c r="AN43" s="73"/>
      <c r="AO43" s="73"/>
      <c r="AP43" s="73"/>
      <c r="AQ43" s="73"/>
      <c r="AR43" s="116">
        <f>AR42+TIME(0,3,0)</f>
        <v>0.60972222222222217</v>
      </c>
      <c r="AS43" s="73"/>
      <c r="AT43" s="73"/>
      <c r="AU43" s="73"/>
      <c r="AV43" s="73"/>
      <c r="AW43" s="73"/>
      <c r="AX43" s="73"/>
      <c r="AY43" s="73"/>
      <c r="AZ43" s="73"/>
      <c r="BA43" s="73"/>
      <c r="BB43" s="116">
        <f>BB42+TIME(0,3,0)</f>
        <v>0.94305555555555554</v>
      </c>
      <c r="BC43" s="39"/>
      <c r="BD43" s="39"/>
      <c r="BE43" s="39"/>
      <c r="BF43" s="39"/>
      <c r="BG43" s="50"/>
      <c r="BH43" s="50"/>
      <c r="BI43" s="50"/>
      <c r="BJ43" s="50"/>
      <c r="BK43" s="50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</row>
    <row r="44" spans="1:121" s="52" customFormat="1" ht="13.5" customHeight="1">
      <c r="A44" s="94" t="s">
        <v>7</v>
      </c>
      <c r="B44" s="67"/>
      <c r="C44" s="67"/>
      <c r="D44" s="67"/>
      <c r="E44" s="67"/>
      <c r="F44" s="65"/>
      <c r="G44" s="117">
        <f t="shared" ref="G44:G45" si="26">G43+TIME(0,2,0)</f>
        <v>0.22847222222222216</v>
      </c>
      <c r="H44" s="72"/>
      <c r="I44" s="117"/>
      <c r="J44" s="72"/>
      <c r="K44" s="72"/>
      <c r="L44" s="72"/>
      <c r="M44" s="72"/>
      <c r="N44" s="72"/>
      <c r="O44" s="117">
        <f t="shared" ref="O44:O45" si="27">O43+TIME(0,2,0)</f>
        <v>0.56180555555555545</v>
      </c>
      <c r="P44" s="72"/>
      <c r="Q44" s="117">
        <f>Q43+TIME(0,2,0)</f>
        <v>0.7319444444444444</v>
      </c>
      <c r="R44" s="72"/>
      <c r="S44" s="72"/>
      <c r="T44" s="72"/>
      <c r="U44" s="117">
        <f>U43+TIME(0,2,0)</f>
        <v>0.89513888888888882</v>
      </c>
      <c r="V44" s="72"/>
      <c r="W44" s="72"/>
      <c r="X44" s="72"/>
      <c r="Y44" s="72"/>
      <c r="Z44" s="72"/>
      <c r="AA44" s="72"/>
      <c r="AB44" s="72"/>
      <c r="AC44" s="55"/>
      <c r="AD44" s="49"/>
      <c r="AE44" s="49"/>
      <c r="AF44" s="49"/>
      <c r="AG44" s="94" t="s">
        <v>4</v>
      </c>
      <c r="AH44" s="119"/>
      <c r="AI44" s="119"/>
      <c r="AJ44" s="119"/>
      <c r="AK44" s="65"/>
      <c r="AL44" s="117">
        <f>AL43+TIME(0,2,0)</f>
        <v>0.27777777777777773</v>
      </c>
      <c r="AM44" s="72"/>
      <c r="AN44" s="72"/>
      <c r="AO44" s="72"/>
      <c r="AP44" s="72"/>
      <c r="AQ44" s="72"/>
      <c r="AR44" s="117">
        <f t="shared" ref="AR44:AR46" si="28">AR43+TIME(0,2,0)</f>
        <v>0.61111111111111105</v>
      </c>
      <c r="AS44" s="72"/>
      <c r="AT44" s="72"/>
      <c r="AU44" s="72"/>
      <c r="AV44" s="72"/>
      <c r="AW44" s="72"/>
      <c r="AX44" s="72"/>
      <c r="AY44" s="72"/>
      <c r="AZ44" s="72"/>
      <c r="BA44" s="72"/>
      <c r="BB44" s="117">
        <f t="shared" ref="BB44:BB46" si="29">BB43+TIME(0,2,0)</f>
        <v>0.94444444444444442</v>
      </c>
      <c r="BC44" s="65"/>
      <c r="BD44" s="65"/>
      <c r="BE44" s="65"/>
      <c r="BF44" s="65"/>
      <c r="BG44" s="50"/>
      <c r="BH44" s="50"/>
      <c r="BI44" s="50"/>
      <c r="BJ44" s="50"/>
      <c r="BK44" s="50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</row>
    <row r="45" spans="1:121" s="52" customFormat="1" ht="13.5" customHeight="1">
      <c r="A45" s="91" t="s">
        <v>8</v>
      </c>
      <c r="B45" s="43"/>
      <c r="C45" s="43"/>
      <c r="D45" s="43"/>
      <c r="E45" s="43"/>
      <c r="F45" s="39"/>
      <c r="G45" s="116">
        <f t="shared" si="26"/>
        <v>0.22986111111111104</v>
      </c>
      <c r="H45" s="73"/>
      <c r="I45" s="116"/>
      <c r="J45" s="73"/>
      <c r="K45" s="73"/>
      <c r="L45" s="73"/>
      <c r="M45" s="73"/>
      <c r="N45" s="73"/>
      <c r="O45" s="116">
        <f t="shared" si="27"/>
        <v>0.56319444444444433</v>
      </c>
      <c r="P45" s="73"/>
      <c r="Q45" s="116">
        <f>Q44+TIME(0,2,0)</f>
        <v>0.73333333333333328</v>
      </c>
      <c r="R45" s="73"/>
      <c r="S45" s="73"/>
      <c r="T45" s="73"/>
      <c r="U45" s="116">
        <f>U44+TIME(0,2,0)</f>
        <v>0.8965277777777777</v>
      </c>
      <c r="V45" s="73"/>
      <c r="W45" s="73"/>
      <c r="X45" s="73"/>
      <c r="Y45" s="73"/>
      <c r="Z45" s="73"/>
      <c r="AA45" s="73"/>
      <c r="AB45" s="73"/>
      <c r="AC45" s="55"/>
      <c r="AD45" s="49"/>
      <c r="AE45" s="49"/>
      <c r="AF45" s="49"/>
      <c r="AG45" s="91" t="s">
        <v>12</v>
      </c>
      <c r="AH45" s="118"/>
      <c r="AI45" s="118"/>
      <c r="AJ45" s="118"/>
      <c r="AK45" s="39"/>
      <c r="AL45" s="116">
        <f>AL44+TIME(0,2,0)</f>
        <v>0.27916666666666662</v>
      </c>
      <c r="AM45" s="73"/>
      <c r="AN45" s="73"/>
      <c r="AO45" s="73"/>
      <c r="AP45" s="73"/>
      <c r="AQ45" s="73"/>
      <c r="AR45" s="116">
        <f t="shared" si="28"/>
        <v>0.61249999999999993</v>
      </c>
      <c r="AS45" s="73"/>
      <c r="AT45" s="73"/>
      <c r="AU45" s="73"/>
      <c r="AV45" s="73"/>
      <c r="AW45" s="73"/>
      <c r="AX45" s="73"/>
      <c r="AY45" s="73"/>
      <c r="AZ45" s="73"/>
      <c r="BA45" s="73"/>
      <c r="BB45" s="116">
        <f t="shared" si="29"/>
        <v>0.9458333333333333</v>
      </c>
      <c r="BC45" s="39"/>
      <c r="BD45" s="39"/>
      <c r="BE45" s="39"/>
      <c r="BF45" s="39"/>
      <c r="BG45" s="50"/>
      <c r="BH45" s="50"/>
      <c r="BI45" s="50"/>
      <c r="BJ45" s="50"/>
      <c r="BK45" s="50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</row>
    <row r="46" spans="1:121" s="52" customFormat="1" ht="13.5" customHeight="1">
      <c r="A46" s="91" t="s">
        <v>16</v>
      </c>
      <c r="B46" s="43"/>
      <c r="C46" s="43"/>
      <c r="D46" s="43"/>
      <c r="E46" s="43"/>
      <c r="F46" s="39"/>
      <c r="G46" s="116">
        <f>G45+TIME(0,1,0)</f>
        <v>0.23055555555555549</v>
      </c>
      <c r="H46" s="73"/>
      <c r="I46" s="116"/>
      <c r="J46" s="73"/>
      <c r="K46" s="73"/>
      <c r="L46" s="73"/>
      <c r="M46" s="73"/>
      <c r="N46" s="73"/>
      <c r="O46" s="116">
        <f>O45+TIME(0,1,0)</f>
        <v>0.56388888888888877</v>
      </c>
      <c r="P46" s="73"/>
      <c r="Q46" s="116">
        <f>Q45+TIME(0,1,0)</f>
        <v>0.73402777777777772</v>
      </c>
      <c r="R46" s="73"/>
      <c r="S46" s="73"/>
      <c r="T46" s="73"/>
      <c r="U46" s="116">
        <f>U45+TIME(0,1,0)</f>
        <v>0.89722222222222214</v>
      </c>
      <c r="V46" s="73"/>
      <c r="W46" s="73"/>
      <c r="X46" s="73"/>
      <c r="Y46" s="73"/>
      <c r="Z46" s="73"/>
      <c r="AA46" s="73"/>
      <c r="AB46" s="73"/>
      <c r="AC46" s="55"/>
      <c r="AD46" s="49"/>
      <c r="AE46" s="49"/>
      <c r="AF46" s="49"/>
      <c r="AG46" s="91" t="s">
        <v>3</v>
      </c>
      <c r="AH46" s="118"/>
      <c r="AI46" s="118"/>
      <c r="AJ46" s="118"/>
      <c r="AK46" s="39"/>
      <c r="AL46" s="116">
        <f t="shared" ref="AL46" si="30">AL45+TIME(0,2,0)</f>
        <v>0.2805555555555555</v>
      </c>
      <c r="AM46" s="73"/>
      <c r="AN46" s="73"/>
      <c r="AO46" s="73"/>
      <c r="AP46" s="73"/>
      <c r="AQ46" s="73"/>
      <c r="AR46" s="116">
        <f t="shared" si="28"/>
        <v>0.61388888888888882</v>
      </c>
      <c r="AS46" s="73"/>
      <c r="AT46" s="73"/>
      <c r="AU46" s="73"/>
      <c r="AV46" s="73"/>
      <c r="AW46" s="73"/>
      <c r="AX46" s="73"/>
      <c r="AY46" s="73"/>
      <c r="AZ46" s="73"/>
      <c r="BA46" s="73"/>
      <c r="BB46" s="116">
        <f t="shared" si="29"/>
        <v>0.94722222222222219</v>
      </c>
      <c r="BC46" s="39"/>
      <c r="BD46" s="39"/>
      <c r="BE46" s="39"/>
      <c r="BF46" s="39"/>
      <c r="BG46" s="50"/>
      <c r="BH46" s="50"/>
      <c r="BI46" s="50"/>
      <c r="BJ46" s="50"/>
      <c r="BK46" s="50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</row>
    <row r="47" spans="1:121" s="52" customFormat="1" ht="13.5" customHeight="1">
      <c r="A47" s="88" t="s">
        <v>0</v>
      </c>
      <c r="B47" s="82"/>
      <c r="C47" s="82"/>
      <c r="D47" s="82"/>
      <c r="E47" s="82"/>
      <c r="F47" s="65"/>
      <c r="G47" s="117">
        <f>G46+TIME(0,4,0)</f>
        <v>0.23333333333333325</v>
      </c>
      <c r="H47" s="72"/>
      <c r="I47" s="117"/>
      <c r="J47" s="72"/>
      <c r="K47" s="72"/>
      <c r="L47" s="72"/>
      <c r="M47" s="72"/>
      <c r="N47" s="72"/>
      <c r="O47" s="117">
        <f>O46+TIME(0,4,0)</f>
        <v>0.56666666666666654</v>
      </c>
      <c r="P47" s="72"/>
      <c r="Q47" s="117">
        <f>Q46+TIME(0,4,0)</f>
        <v>0.73680555555555549</v>
      </c>
      <c r="R47" s="72"/>
      <c r="S47" s="72"/>
      <c r="T47" s="72"/>
      <c r="U47" s="117">
        <f>U46+TIME(0,4,0)</f>
        <v>0.89999999999999991</v>
      </c>
      <c r="V47" s="72"/>
      <c r="W47" s="72"/>
      <c r="X47" s="72"/>
      <c r="Y47" s="72"/>
      <c r="Z47" s="72"/>
      <c r="AA47" s="72"/>
      <c r="AB47" s="72"/>
      <c r="AC47" s="55"/>
      <c r="AD47" s="49"/>
      <c r="AE47" s="49"/>
      <c r="AF47" s="49"/>
      <c r="AG47" s="94" t="s">
        <v>11</v>
      </c>
      <c r="AH47" s="119"/>
      <c r="AI47" s="119"/>
      <c r="AJ47" s="119"/>
      <c r="AK47" s="65"/>
      <c r="AL47" s="117">
        <f>AL46+TIME(0,1,0)</f>
        <v>0.28124999999999994</v>
      </c>
      <c r="AM47" s="72"/>
      <c r="AN47" s="72"/>
      <c r="AO47" s="72"/>
      <c r="AP47" s="72"/>
      <c r="AQ47" s="72"/>
      <c r="AR47" s="117">
        <f>AR46+TIME(0,1,0)</f>
        <v>0.61458333333333326</v>
      </c>
      <c r="AS47" s="72"/>
      <c r="AT47" s="72"/>
      <c r="AU47" s="72"/>
      <c r="AV47" s="72"/>
      <c r="AW47" s="72"/>
      <c r="AX47" s="72"/>
      <c r="AY47" s="72"/>
      <c r="AZ47" s="72"/>
      <c r="BA47" s="72"/>
      <c r="BB47" s="117">
        <f>BB46+TIME(0,1,0)</f>
        <v>0.94791666666666663</v>
      </c>
      <c r="BC47" s="65"/>
      <c r="BD47" s="65"/>
      <c r="BE47" s="65"/>
      <c r="BF47" s="65"/>
      <c r="BG47" s="50"/>
      <c r="BH47" s="50"/>
      <c r="BI47" s="50"/>
      <c r="BJ47" s="50"/>
      <c r="BK47" s="50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</row>
    <row r="48" spans="1:121" s="52" customFormat="1" ht="13.5" customHeight="1">
      <c r="A48" s="95" t="s">
        <v>21</v>
      </c>
      <c r="B48" s="79"/>
      <c r="C48" s="79"/>
      <c r="D48" s="79"/>
      <c r="E48" s="79"/>
      <c r="F48" s="39"/>
      <c r="G48" s="116">
        <f>G47+TIME(0,4,0)</f>
        <v>0.23611111111111102</v>
      </c>
      <c r="H48" s="73"/>
      <c r="I48" s="116"/>
      <c r="J48" s="73"/>
      <c r="K48" s="73"/>
      <c r="L48" s="73"/>
      <c r="M48" s="73"/>
      <c r="N48" s="73"/>
      <c r="O48" s="116">
        <f>O47+TIME(0,4,0)</f>
        <v>0.56944444444444431</v>
      </c>
      <c r="P48" s="73"/>
      <c r="Q48" s="116">
        <f>Q47+TIME(0,4,0)</f>
        <v>0.73958333333333326</v>
      </c>
      <c r="R48" s="73"/>
      <c r="S48" s="73"/>
      <c r="T48" s="73"/>
      <c r="U48" s="116">
        <f>U47+TIME(0,4,0)</f>
        <v>0.90277777777777768</v>
      </c>
      <c r="V48" s="73"/>
      <c r="W48" s="73"/>
      <c r="X48" s="73"/>
      <c r="Y48" s="73"/>
      <c r="Z48" s="73"/>
      <c r="AA48" s="73"/>
      <c r="AB48" s="73"/>
      <c r="AC48" s="55"/>
      <c r="AD48" s="49"/>
      <c r="AE48" s="49"/>
      <c r="AF48" s="49"/>
      <c r="AG48" s="95" t="s">
        <v>14</v>
      </c>
      <c r="AH48" s="120"/>
      <c r="AI48" s="120"/>
      <c r="AJ48" s="120"/>
      <c r="AK48" s="39"/>
      <c r="AL48" s="116">
        <f>AL47+TIME(0,3,0)</f>
        <v>0.28333333333333327</v>
      </c>
      <c r="AM48" s="73"/>
      <c r="AN48" s="73"/>
      <c r="AO48" s="73"/>
      <c r="AP48" s="73"/>
      <c r="AQ48" s="73"/>
      <c r="AR48" s="116">
        <f>AR47+TIME(0,3,0)</f>
        <v>0.61666666666666659</v>
      </c>
      <c r="AS48" s="73"/>
      <c r="AT48" s="73"/>
      <c r="AU48" s="73"/>
      <c r="AV48" s="73"/>
      <c r="AW48" s="73"/>
      <c r="AX48" s="73"/>
      <c r="AY48" s="73"/>
      <c r="AZ48" s="73"/>
      <c r="BA48" s="73"/>
      <c r="BB48" s="116">
        <f>BB47+TIME(0,3,0)</f>
        <v>0.95</v>
      </c>
      <c r="BC48" s="39"/>
      <c r="BD48" s="39"/>
      <c r="BE48" s="39"/>
      <c r="BF48" s="39"/>
      <c r="BG48" s="50"/>
      <c r="BH48" s="50"/>
      <c r="BI48" s="50"/>
      <c r="BJ48" s="50"/>
      <c r="BK48" s="50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</row>
    <row r="49" spans="1:121" s="52" customFormat="1" ht="13.5" customHeight="1">
      <c r="A49" s="87"/>
      <c r="B49" s="79"/>
      <c r="C49" s="79"/>
      <c r="D49" s="79"/>
      <c r="E49" s="79"/>
      <c r="F49" s="39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55"/>
      <c r="AD49" s="49"/>
      <c r="AE49" s="49"/>
      <c r="AF49" s="49"/>
      <c r="AG49" s="104"/>
      <c r="AH49" s="106"/>
      <c r="AI49" s="106"/>
      <c r="AJ49" s="106"/>
      <c r="AK49" s="39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39"/>
      <c r="BD49" s="39"/>
      <c r="BE49" s="39"/>
      <c r="BF49" s="39"/>
      <c r="BG49" s="50"/>
      <c r="BH49" s="50"/>
      <c r="BI49" s="50"/>
      <c r="BJ49" s="50"/>
      <c r="BK49" s="50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</row>
    <row r="50" spans="1:121" s="52" customFormat="1" ht="13.5" customHeight="1">
      <c r="A50" s="111"/>
      <c r="B50" s="112"/>
      <c r="C50" s="112"/>
      <c r="D50" s="112"/>
      <c r="E50" s="112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55"/>
      <c r="AD50" s="49"/>
      <c r="AE50" s="49"/>
      <c r="AF50" s="49"/>
      <c r="AG50" s="66"/>
      <c r="AH50" s="68"/>
      <c r="AI50" s="69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50"/>
      <c r="BH50" s="50"/>
      <c r="BI50" s="50"/>
      <c r="BJ50" s="50"/>
      <c r="BK50" s="50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</row>
    <row r="51" spans="1:121" s="52" customFormat="1" ht="13.5" customHeight="1">
      <c r="A51" s="113"/>
      <c r="B51" s="105"/>
      <c r="C51" s="105"/>
      <c r="D51" s="105"/>
      <c r="E51" s="105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55"/>
      <c r="AD51" s="49"/>
      <c r="AE51" s="49"/>
      <c r="AF51" s="49"/>
      <c r="AG51" s="56"/>
      <c r="AH51" s="57"/>
      <c r="AI51" s="58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50"/>
      <c r="BH51" s="50"/>
      <c r="BI51" s="50"/>
      <c r="BJ51" s="50"/>
      <c r="BK51" s="50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</row>
    <row r="52" spans="1:121" s="25" customFormat="1" ht="34.5" customHeight="1">
      <c r="A52" s="99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</row>
    <row r="53" spans="1:121" s="25" customFormat="1">
      <c r="A53" s="21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</row>
    <row r="54" spans="1:121" s="25" customFormat="1">
      <c r="A54" s="21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</row>
    <row r="55" spans="1:121" s="25" customFormat="1">
      <c r="A55" s="21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</row>
    <row r="56" spans="1:121" s="25" customFormat="1">
      <c r="A56" s="2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</row>
    <row r="57" spans="1:121" s="25" customFormat="1">
      <c r="A57" s="21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</row>
    <row r="58" spans="1:121" s="25" customFormat="1">
      <c r="A58" s="21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</row>
    <row r="59" spans="1:121" s="25" customFormat="1">
      <c r="A59" s="21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</row>
    <row r="60" spans="1:121" s="25" customFormat="1">
      <c r="A60" s="21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</row>
    <row r="61" spans="1:121" s="25" customFormat="1">
      <c r="A61" s="21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</row>
    <row r="62" spans="1:121" s="25" customFormat="1">
      <c r="A62" s="21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</row>
    <row r="63" spans="1:121" s="25" customFormat="1">
      <c r="A63" s="21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</row>
    <row r="64" spans="1:121" s="25" customFormat="1">
      <c r="A64" s="21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</row>
    <row r="65" spans="1:80" s="25" customFormat="1">
      <c r="A65" s="21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</row>
    <row r="66" spans="1:80" s="25" customFormat="1">
      <c r="A66" s="21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</row>
    <row r="67" spans="1:80" s="25" customFormat="1">
      <c r="A67" s="21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</row>
    <row r="68" spans="1:80" s="25" customFormat="1">
      <c r="A68" s="21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</row>
    <row r="69" spans="1:80" s="25" customFormat="1">
      <c r="A69" s="21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</row>
    <row r="70" spans="1:80" s="25" customFormat="1">
      <c r="A70" s="21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</row>
    <row r="71" spans="1:80" s="25" customFormat="1">
      <c r="A71" s="21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</row>
    <row r="72" spans="1:80" s="25" customFormat="1">
      <c r="A72" s="21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</row>
    <row r="73" spans="1:80" s="25" customFormat="1">
      <c r="A73" s="21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</row>
    <row r="74" spans="1:80" s="25" customFormat="1">
      <c r="A74" s="21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</row>
    <row r="75" spans="1:80" s="25" customFormat="1">
      <c r="A75" s="21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</row>
    <row r="76" spans="1:80" s="25" customFormat="1">
      <c r="A76" s="21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</row>
    <row r="77" spans="1:80" s="25" customFormat="1">
      <c r="A77" s="21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</row>
    <row r="78" spans="1:80" s="25" customFormat="1">
      <c r="A78" s="21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</row>
    <row r="79" spans="1:80" s="12" customFormat="1">
      <c r="A79" s="21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</row>
    <row r="80" spans="1:80" s="12" customFormat="1">
      <c r="A80" s="21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</row>
    <row r="81" spans="1:80" s="12" customFormat="1">
      <c r="A81" s="21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</row>
    <row r="82" spans="1:80" s="12" customFormat="1">
      <c r="A82" s="21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</row>
    <row r="83" spans="1:80" s="12" customFormat="1">
      <c r="A83" s="21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</row>
    <row r="84" spans="1:80" s="12" customFormat="1">
      <c r="A84" s="21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</row>
    <row r="85" spans="1:80">
      <c r="D85" s="29"/>
      <c r="E85" s="30"/>
      <c r="F85" s="29"/>
      <c r="G85" s="29"/>
      <c r="H85" s="31"/>
      <c r="I85" s="31"/>
      <c r="J85" s="31"/>
      <c r="K85" s="31"/>
      <c r="L85" s="31"/>
      <c r="M85" s="31"/>
      <c r="N85" s="29"/>
      <c r="O85" s="31"/>
      <c r="P85" s="31"/>
      <c r="Q85" s="30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</row>
    <row r="86" spans="1:80">
      <c r="D86" s="29"/>
      <c r="E86" s="30"/>
      <c r="F86" s="29"/>
      <c r="G86" s="29"/>
      <c r="H86" s="31"/>
      <c r="I86" s="31"/>
      <c r="J86" s="31"/>
      <c r="K86" s="31"/>
      <c r="L86" s="31"/>
      <c r="M86" s="31"/>
      <c r="N86" s="29"/>
      <c r="O86" s="31"/>
      <c r="P86" s="31"/>
      <c r="Q86" s="30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</row>
    <row r="87" spans="1:80">
      <c r="D87" s="29"/>
      <c r="E87" s="30"/>
      <c r="F87" s="29"/>
      <c r="G87" s="29"/>
      <c r="H87" s="31"/>
      <c r="I87" s="31"/>
      <c r="J87" s="31"/>
      <c r="K87" s="31"/>
      <c r="L87" s="31"/>
      <c r="M87" s="31"/>
      <c r="N87" s="29"/>
      <c r="O87" s="31"/>
      <c r="P87" s="31"/>
      <c r="Q87" s="30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</row>
    <row r="88" spans="1:80">
      <c r="D88" s="29"/>
      <c r="E88" s="30"/>
      <c r="F88" s="29"/>
      <c r="G88" s="29"/>
      <c r="H88" s="31"/>
      <c r="I88" s="31"/>
      <c r="J88" s="31"/>
      <c r="K88" s="31"/>
      <c r="L88" s="31"/>
      <c r="M88" s="31"/>
      <c r="N88" s="29"/>
      <c r="O88" s="31"/>
      <c r="P88" s="31"/>
      <c r="Q88" s="30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</row>
    <row r="89" spans="1:80">
      <c r="D89" s="29"/>
      <c r="E89" s="30"/>
      <c r="F89" s="29"/>
      <c r="G89" s="29"/>
      <c r="H89" s="31"/>
      <c r="I89" s="31"/>
      <c r="J89" s="31"/>
      <c r="K89" s="31"/>
      <c r="L89" s="31"/>
      <c r="M89" s="31"/>
      <c r="N89" s="29"/>
      <c r="O89" s="31"/>
      <c r="P89" s="31"/>
      <c r="Q89" s="30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</row>
    <row r="90" spans="1:80">
      <c r="D90" s="29"/>
      <c r="E90" s="30"/>
      <c r="F90" s="29"/>
      <c r="G90" s="29"/>
      <c r="H90" s="31"/>
      <c r="I90" s="31"/>
      <c r="J90" s="31"/>
      <c r="K90" s="31"/>
      <c r="L90" s="31"/>
      <c r="M90" s="31"/>
      <c r="N90" s="29"/>
      <c r="O90" s="31"/>
      <c r="P90" s="31"/>
      <c r="Q90" s="30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</row>
    <row r="91" spans="1:80">
      <c r="D91" s="29"/>
      <c r="E91" s="30"/>
      <c r="F91" s="29"/>
      <c r="G91" s="29"/>
      <c r="H91" s="31"/>
      <c r="I91" s="31"/>
      <c r="J91" s="31"/>
      <c r="K91" s="31"/>
      <c r="L91" s="31"/>
      <c r="M91" s="31"/>
      <c r="N91" s="29"/>
      <c r="O91" s="31"/>
      <c r="P91" s="31"/>
      <c r="Q91" s="30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</row>
    <row r="92" spans="1:80">
      <c r="D92" s="29"/>
      <c r="E92" s="30"/>
      <c r="F92" s="29"/>
      <c r="G92" s="29"/>
      <c r="H92" s="31"/>
      <c r="I92" s="31"/>
      <c r="J92" s="31"/>
      <c r="K92" s="31"/>
      <c r="L92" s="31"/>
      <c r="M92" s="31"/>
      <c r="N92" s="29"/>
      <c r="O92" s="31"/>
      <c r="P92" s="31"/>
      <c r="Q92" s="30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</row>
    <row r="93" spans="1:80">
      <c r="D93" s="29"/>
      <c r="E93" s="30"/>
      <c r="F93" s="29"/>
      <c r="G93" s="29"/>
      <c r="H93" s="31"/>
      <c r="I93" s="31"/>
      <c r="J93" s="31"/>
      <c r="K93" s="31"/>
      <c r="L93" s="31"/>
      <c r="M93" s="31"/>
      <c r="N93" s="29"/>
      <c r="O93" s="31"/>
      <c r="P93" s="31"/>
      <c r="Q93" s="30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</row>
    <row r="94" spans="1:80">
      <c r="D94" s="29"/>
      <c r="E94" s="30"/>
      <c r="F94" s="29"/>
      <c r="G94" s="29"/>
      <c r="H94" s="31"/>
      <c r="I94" s="31"/>
      <c r="J94" s="31"/>
      <c r="K94" s="31"/>
      <c r="L94" s="31"/>
      <c r="M94" s="31"/>
      <c r="N94" s="29"/>
      <c r="O94" s="31"/>
      <c r="P94" s="31"/>
      <c r="Q94" s="30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</row>
    <row r="95" spans="1:80">
      <c r="D95" s="29"/>
      <c r="E95" s="30"/>
      <c r="F95" s="29"/>
      <c r="G95" s="29"/>
      <c r="H95" s="31"/>
      <c r="I95" s="31"/>
      <c r="J95" s="31"/>
      <c r="K95" s="31"/>
      <c r="L95" s="31"/>
      <c r="M95" s="31"/>
      <c r="N95" s="29"/>
      <c r="O95" s="31"/>
      <c r="P95" s="31"/>
      <c r="Q95" s="30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</row>
    <row r="96" spans="1:80">
      <c r="D96" s="29"/>
      <c r="E96" s="30"/>
      <c r="F96" s="29"/>
      <c r="G96" s="29"/>
      <c r="H96" s="31"/>
      <c r="I96" s="31"/>
      <c r="J96" s="31"/>
      <c r="K96" s="31"/>
      <c r="L96" s="31"/>
      <c r="M96" s="31"/>
      <c r="N96" s="29"/>
      <c r="O96" s="31"/>
      <c r="P96" s="31"/>
      <c r="Q96" s="30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</row>
    <row r="97" spans="4:80">
      <c r="D97" s="29"/>
      <c r="E97" s="30"/>
      <c r="F97" s="29"/>
      <c r="G97" s="29"/>
      <c r="H97" s="31"/>
      <c r="I97" s="31"/>
      <c r="J97" s="31"/>
      <c r="K97" s="31"/>
      <c r="L97" s="31"/>
      <c r="M97" s="31"/>
      <c r="N97" s="29"/>
      <c r="O97" s="31"/>
      <c r="P97" s="31"/>
      <c r="Q97" s="30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</row>
    <row r="98" spans="4:80">
      <c r="D98" s="29"/>
      <c r="E98" s="30"/>
      <c r="F98" s="29"/>
      <c r="G98" s="29"/>
      <c r="H98" s="31"/>
      <c r="I98" s="31"/>
      <c r="J98" s="31"/>
      <c r="K98" s="31"/>
      <c r="L98" s="31"/>
      <c r="M98" s="31"/>
      <c r="N98" s="29"/>
      <c r="O98" s="31"/>
      <c r="P98" s="31"/>
      <c r="Q98" s="30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</row>
    <row r="99" spans="4:80">
      <c r="D99" s="29"/>
      <c r="E99" s="30"/>
      <c r="F99" s="29"/>
      <c r="G99" s="29"/>
      <c r="H99" s="31"/>
      <c r="I99" s="31"/>
      <c r="J99" s="31"/>
      <c r="K99" s="31"/>
      <c r="L99" s="31"/>
      <c r="M99" s="31"/>
      <c r="N99" s="29"/>
      <c r="O99" s="31"/>
      <c r="P99" s="31"/>
      <c r="Q99" s="30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</row>
    <row r="100" spans="4:80">
      <c r="D100" s="29"/>
      <c r="E100" s="30"/>
      <c r="F100" s="29"/>
      <c r="G100" s="29"/>
      <c r="H100" s="31"/>
      <c r="I100" s="31"/>
      <c r="J100" s="31"/>
      <c r="K100" s="31"/>
      <c r="L100" s="31"/>
      <c r="M100" s="31"/>
      <c r="N100" s="29"/>
      <c r="O100" s="31"/>
      <c r="P100" s="31"/>
      <c r="Q100" s="30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</row>
    <row r="101" spans="4:80">
      <c r="D101" s="29"/>
      <c r="E101" s="30"/>
      <c r="F101" s="29"/>
      <c r="G101" s="29"/>
      <c r="H101" s="31"/>
      <c r="I101" s="31"/>
      <c r="J101" s="31"/>
      <c r="K101" s="31"/>
      <c r="L101" s="31"/>
      <c r="M101" s="31"/>
      <c r="N101" s="29"/>
      <c r="O101" s="31"/>
      <c r="P101" s="31"/>
      <c r="Q101" s="30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</row>
    <row r="102" spans="4:80">
      <c r="D102" s="29"/>
      <c r="E102" s="30"/>
      <c r="F102" s="29"/>
      <c r="G102" s="29"/>
      <c r="H102" s="31"/>
      <c r="I102" s="31"/>
      <c r="J102" s="31"/>
      <c r="K102" s="31"/>
      <c r="L102" s="31"/>
      <c r="M102" s="31"/>
      <c r="N102" s="29"/>
      <c r="O102" s="31"/>
      <c r="P102" s="31"/>
      <c r="Q102" s="30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</row>
    <row r="103" spans="4:80">
      <c r="D103" s="29"/>
      <c r="E103" s="30"/>
      <c r="F103" s="29"/>
      <c r="G103" s="29"/>
      <c r="H103" s="31"/>
      <c r="I103" s="31"/>
      <c r="J103" s="31"/>
      <c r="K103" s="31"/>
      <c r="L103" s="31"/>
      <c r="M103" s="31"/>
      <c r="N103" s="29"/>
      <c r="O103" s="31"/>
      <c r="P103" s="31"/>
      <c r="Q103" s="30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</row>
    <row r="104" spans="4:80">
      <c r="D104" s="29"/>
      <c r="E104" s="30"/>
      <c r="F104" s="29"/>
      <c r="G104" s="29"/>
      <c r="H104" s="31"/>
      <c r="I104" s="31"/>
      <c r="J104" s="31"/>
      <c r="K104" s="31"/>
      <c r="L104" s="31"/>
      <c r="M104" s="31"/>
      <c r="N104" s="29"/>
      <c r="O104" s="31"/>
      <c r="P104" s="31"/>
      <c r="Q104" s="30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</row>
    <row r="105" spans="4:80">
      <c r="D105" s="29"/>
      <c r="E105" s="30"/>
      <c r="F105" s="29"/>
      <c r="G105" s="29"/>
      <c r="H105" s="31"/>
      <c r="I105" s="31"/>
      <c r="J105" s="31"/>
      <c r="K105" s="31"/>
      <c r="L105" s="31"/>
      <c r="M105" s="31"/>
      <c r="N105" s="29"/>
      <c r="O105" s="31"/>
      <c r="P105" s="31"/>
      <c r="Q105" s="30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</row>
    <row r="106" spans="4:80">
      <c r="D106" s="29"/>
      <c r="E106" s="30"/>
      <c r="F106" s="29"/>
      <c r="G106" s="29"/>
      <c r="H106" s="31"/>
      <c r="I106" s="31"/>
      <c r="J106" s="31"/>
      <c r="K106" s="31"/>
      <c r="L106" s="31"/>
      <c r="M106" s="31"/>
      <c r="N106" s="29"/>
      <c r="O106" s="31"/>
      <c r="P106" s="31"/>
      <c r="Q106" s="30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</row>
    <row r="107" spans="4:80">
      <c r="D107" s="29"/>
      <c r="E107" s="30"/>
      <c r="F107" s="29"/>
      <c r="G107" s="29"/>
      <c r="H107" s="31"/>
      <c r="I107" s="31"/>
      <c r="J107" s="31"/>
      <c r="K107" s="31"/>
      <c r="L107" s="31"/>
      <c r="M107" s="31"/>
      <c r="N107" s="29"/>
      <c r="O107" s="31"/>
      <c r="P107" s="31"/>
      <c r="Q107" s="30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</row>
    <row r="108" spans="4:80">
      <c r="D108" s="29"/>
      <c r="E108" s="30"/>
      <c r="F108" s="29"/>
      <c r="G108" s="29"/>
      <c r="H108" s="31"/>
      <c r="I108" s="31"/>
      <c r="J108" s="31"/>
      <c r="K108" s="31"/>
      <c r="L108" s="31"/>
      <c r="M108" s="31"/>
      <c r="N108" s="29"/>
      <c r="O108" s="31"/>
      <c r="P108" s="31"/>
      <c r="Q108" s="30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</row>
    <row r="109" spans="4:80">
      <c r="D109" s="29"/>
      <c r="E109" s="30"/>
      <c r="F109" s="29"/>
      <c r="G109" s="29"/>
      <c r="H109" s="31"/>
      <c r="I109" s="31"/>
      <c r="J109" s="31"/>
      <c r="K109" s="31"/>
      <c r="L109" s="31"/>
      <c r="M109" s="31"/>
      <c r="N109" s="29"/>
      <c r="O109" s="31"/>
      <c r="P109" s="31"/>
      <c r="Q109" s="30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</row>
    <row r="110" spans="4:80">
      <c r="D110" s="29"/>
      <c r="E110" s="30"/>
      <c r="F110" s="29"/>
      <c r="G110" s="29"/>
      <c r="H110" s="31"/>
      <c r="I110" s="31"/>
      <c r="J110" s="31"/>
      <c r="K110" s="31"/>
      <c r="L110" s="31"/>
      <c r="M110" s="31"/>
      <c r="N110" s="29"/>
      <c r="O110" s="31"/>
      <c r="P110" s="31"/>
      <c r="Q110" s="30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</row>
    <row r="111" spans="4:80">
      <c r="D111" s="29"/>
      <c r="E111" s="30"/>
      <c r="F111" s="29"/>
      <c r="G111" s="29"/>
      <c r="H111" s="31"/>
      <c r="I111" s="31"/>
      <c r="J111" s="31"/>
      <c r="K111" s="31"/>
      <c r="L111" s="31"/>
      <c r="M111" s="31"/>
      <c r="N111" s="29"/>
      <c r="O111" s="31"/>
      <c r="P111" s="31"/>
      <c r="Q111" s="30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</row>
    <row r="112" spans="4:80">
      <c r="D112" s="29"/>
      <c r="E112" s="30"/>
      <c r="F112" s="29"/>
      <c r="G112" s="29"/>
      <c r="H112" s="31"/>
      <c r="I112" s="31"/>
      <c r="J112" s="31"/>
      <c r="K112" s="31"/>
      <c r="L112" s="31"/>
      <c r="M112" s="31"/>
      <c r="N112" s="29"/>
      <c r="O112" s="31"/>
      <c r="P112" s="31"/>
      <c r="Q112" s="30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</row>
    <row r="113" spans="4:80">
      <c r="D113" s="29"/>
      <c r="E113" s="30"/>
      <c r="F113" s="29"/>
      <c r="G113" s="29"/>
      <c r="H113" s="31"/>
      <c r="I113" s="31"/>
      <c r="J113" s="31"/>
      <c r="K113" s="31"/>
      <c r="L113" s="31"/>
      <c r="M113" s="31"/>
      <c r="N113" s="29"/>
      <c r="O113" s="31"/>
      <c r="P113" s="31"/>
      <c r="Q113" s="30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</row>
    <row r="114" spans="4:80">
      <c r="D114" s="29"/>
      <c r="E114" s="30"/>
      <c r="F114" s="29"/>
      <c r="G114" s="29"/>
      <c r="H114" s="31"/>
      <c r="I114" s="31"/>
      <c r="J114" s="31"/>
      <c r="K114" s="31"/>
      <c r="L114" s="31"/>
      <c r="M114" s="31"/>
      <c r="N114" s="29"/>
      <c r="O114" s="31"/>
      <c r="P114" s="31"/>
      <c r="Q114" s="30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</row>
    <row r="115" spans="4:80">
      <c r="D115" s="29"/>
      <c r="E115" s="30"/>
      <c r="F115" s="29"/>
      <c r="G115" s="29"/>
      <c r="H115" s="31"/>
      <c r="I115" s="31"/>
      <c r="J115" s="31"/>
      <c r="K115" s="31"/>
      <c r="L115" s="31"/>
      <c r="M115" s="31"/>
      <c r="N115" s="29"/>
      <c r="O115" s="31"/>
      <c r="P115" s="31"/>
      <c r="Q115" s="30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</row>
    <row r="116" spans="4:80">
      <c r="D116" s="29"/>
      <c r="E116" s="30"/>
      <c r="F116" s="29"/>
      <c r="G116" s="29"/>
      <c r="H116" s="31"/>
      <c r="I116" s="31"/>
      <c r="J116" s="31"/>
      <c r="K116" s="31"/>
      <c r="L116" s="31"/>
      <c r="M116" s="31"/>
      <c r="N116" s="29"/>
      <c r="O116" s="31"/>
      <c r="P116" s="31"/>
      <c r="Q116" s="30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</row>
    <row r="117" spans="4:80">
      <c r="D117" s="29"/>
      <c r="E117" s="30"/>
      <c r="F117" s="29"/>
      <c r="G117" s="29"/>
      <c r="H117" s="31"/>
      <c r="I117" s="31"/>
      <c r="J117" s="31"/>
      <c r="K117" s="31"/>
      <c r="L117" s="31"/>
      <c r="M117" s="31"/>
      <c r="N117" s="29"/>
      <c r="O117" s="31"/>
      <c r="P117" s="31"/>
      <c r="Q117" s="30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</row>
    <row r="118" spans="4:80">
      <c r="D118" s="29"/>
      <c r="E118" s="30"/>
      <c r="F118" s="29"/>
      <c r="G118" s="29"/>
      <c r="H118" s="31"/>
      <c r="I118" s="31"/>
      <c r="J118" s="31"/>
      <c r="K118" s="31"/>
      <c r="L118" s="31"/>
      <c r="M118" s="31"/>
      <c r="N118" s="29"/>
      <c r="O118" s="31"/>
      <c r="P118" s="31"/>
      <c r="Q118" s="30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</row>
    <row r="119" spans="4:80">
      <c r="D119" s="29"/>
      <c r="E119" s="30"/>
      <c r="F119" s="29"/>
      <c r="G119" s="29"/>
      <c r="H119" s="31"/>
      <c r="I119" s="31"/>
      <c r="J119" s="31"/>
      <c r="K119" s="31"/>
      <c r="L119" s="31"/>
      <c r="M119" s="31"/>
      <c r="N119" s="29"/>
      <c r="O119" s="31"/>
      <c r="P119" s="31"/>
      <c r="Q119" s="30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</row>
    <row r="120" spans="4:80">
      <c r="D120" s="29"/>
      <c r="E120" s="30"/>
      <c r="F120" s="29"/>
      <c r="G120" s="29"/>
      <c r="H120" s="31"/>
      <c r="I120" s="31"/>
      <c r="J120" s="31"/>
      <c r="K120" s="31"/>
      <c r="L120" s="31"/>
      <c r="M120" s="31"/>
      <c r="N120" s="29"/>
      <c r="O120" s="31"/>
      <c r="P120" s="31"/>
      <c r="Q120" s="30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</row>
    <row r="121" spans="4:80">
      <c r="D121" s="29"/>
      <c r="E121" s="30"/>
      <c r="F121" s="29"/>
      <c r="G121" s="29"/>
      <c r="H121" s="31"/>
      <c r="I121" s="31"/>
      <c r="J121" s="31"/>
      <c r="K121" s="31"/>
      <c r="L121" s="31"/>
      <c r="M121" s="31"/>
      <c r="N121" s="29"/>
      <c r="O121" s="31"/>
      <c r="P121" s="31"/>
      <c r="Q121" s="30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</row>
    <row r="122" spans="4:80">
      <c r="D122" s="29"/>
      <c r="E122" s="30"/>
      <c r="F122" s="29"/>
      <c r="G122" s="29"/>
      <c r="H122" s="31"/>
      <c r="I122" s="31"/>
      <c r="J122" s="31"/>
      <c r="K122" s="31"/>
      <c r="L122" s="31"/>
      <c r="M122" s="31"/>
      <c r="N122" s="29"/>
      <c r="O122" s="31"/>
      <c r="P122" s="31"/>
      <c r="Q122" s="30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</row>
    <row r="123" spans="4:80">
      <c r="D123" s="29"/>
      <c r="E123" s="30"/>
      <c r="F123" s="29"/>
      <c r="G123" s="29"/>
      <c r="H123" s="31"/>
      <c r="I123" s="31"/>
      <c r="J123" s="31"/>
      <c r="K123" s="31"/>
      <c r="L123" s="31"/>
      <c r="M123" s="31"/>
      <c r="N123" s="29"/>
      <c r="O123" s="31"/>
      <c r="P123" s="31"/>
      <c r="Q123" s="30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</row>
    <row r="124" spans="4:80">
      <c r="D124" s="29"/>
      <c r="E124" s="30"/>
      <c r="F124" s="29"/>
      <c r="G124" s="29"/>
      <c r="H124" s="31"/>
      <c r="I124" s="31"/>
      <c r="J124" s="31"/>
      <c r="K124" s="31"/>
      <c r="L124" s="31"/>
      <c r="M124" s="31"/>
      <c r="N124" s="29"/>
      <c r="O124" s="31"/>
      <c r="P124" s="31"/>
      <c r="Q124" s="30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</row>
    <row r="125" spans="4:80">
      <c r="D125" s="29"/>
      <c r="E125" s="30"/>
      <c r="F125" s="29"/>
      <c r="G125" s="29"/>
      <c r="H125" s="31"/>
      <c r="I125" s="31"/>
      <c r="J125" s="31"/>
      <c r="K125" s="31"/>
      <c r="L125" s="31"/>
      <c r="M125" s="31"/>
      <c r="N125" s="29"/>
      <c r="O125" s="31"/>
      <c r="P125" s="31"/>
      <c r="Q125" s="30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</row>
    <row r="126" spans="4:80">
      <c r="D126" s="29"/>
      <c r="E126" s="30"/>
      <c r="F126" s="29"/>
      <c r="G126" s="29"/>
      <c r="H126" s="31"/>
      <c r="I126" s="31"/>
      <c r="J126" s="31"/>
      <c r="K126" s="31"/>
      <c r="L126" s="31"/>
      <c r="M126" s="31"/>
      <c r="N126" s="29"/>
      <c r="O126" s="31"/>
      <c r="P126" s="31"/>
      <c r="Q126" s="30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</row>
    <row r="127" spans="4:80">
      <c r="D127" s="29"/>
      <c r="E127" s="30"/>
      <c r="F127" s="29"/>
      <c r="G127" s="29"/>
      <c r="H127" s="31"/>
      <c r="I127" s="31"/>
      <c r="J127" s="31"/>
      <c r="K127" s="31"/>
      <c r="L127" s="31"/>
      <c r="M127" s="31"/>
      <c r="N127" s="29"/>
      <c r="O127" s="31"/>
      <c r="P127" s="31"/>
      <c r="Q127" s="30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</row>
    <row r="128" spans="4:80">
      <c r="D128" s="29"/>
      <c r="E128" s="30"/>
      <c r="F128" s="29"/>
      <c r="G128" s="29"/>
      <c r="H128" s="31"/>
      <c r="I128" s="31"/>
      <c r="J128" s="31"/>
      <c r="K128" s="31"/>
      <c r="L128" s="31"/>
      <c r="M128" s="31"/>
      <c r="N128" s="29"/>
      <c r="O128" s="31"/>
      <c r="P128" s="31"/>
      <c r="Q128" s="30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</row>
    <row r="129" spans="4:80">
      <c r="D129" s="29"/>
      <c r="E129" s="30"/>
      <c r="F129" s="29"/>
      <c r="G129" s="29"/>
      <c r="H129" s="31"/>
      <c r="I129" s="31"/>
      <c r="J129" s="31"/>
      <c r="K129" s="31"/>
      <c r="L129" s="31"/>
      <c r="M129" s="31"/>
      <c r="N129" s="29"/>
      <c r="O129" s="31"/>
      <c r="P129" s="31"/>
      <c r="Q129" s="30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</row>
    <row r="130" spans="4:80">
      <c r="D130" s="29"/>
      <c r="E130" s="30"/>
      <c r="F130" s="29"/>
      <c r="G130" s="29"/>
      <c r="H130" s="31"/>
      <c r="I130" s="31"/>
      <c r="J130" s="31"/>
      <c r="K130" s="31"/>
      <c r="L130" s="31"/>
      <c r="M130" s="31"/>
      <c r="N130" s="29"/>
      <c r="O130" s="31"/>
      <c r="P130" s="31"/>
      <c r="Q130" s="30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</row>
    <row r="131" spans="4:80">
      <c r="D131" s="29"/>
      <c r="E131" s="30"/>
      <c r="F131" s="29"/>
      <c r="G131" s="29"/>
      <c r="H131" s="31"/>
      <c r="I131" s="31"/>
      <c r="J131" s="31"/>
      <c r="K131" s="31"/>
      <c r="L131" s="31"/>
      <c r="M131" s="31"/>
      <c r="N131" s="29"/>
      <c r="O131" s="31"/>
      <c r="P131" s="31"/>
      <c r="Q131" s="30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</row>
    <row r="132" spans="4:80">
      <c r="D132" s="29"/>
      <c r="E132" s="30"/>
      <c r="F132" s="29"/>
      <c r="G132" s="29"/>
      <c r="H132" s="31"/>
      <c r="I132" s="31"/>
      <c r="J132" s="31"/>
      <c r="K132" s="31"/>
      <c r="L132" s="31"/>
      <c r="M132" s="31"/>
      <c r="N132" s="29"/>
      <c r="O132" s="31"/>
      <c r="P132" s="31"/>
      <c r="Q132" s="30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</row>
    <row r="133" spans="4:80">
      <c r="D133" s="29"/>
      <c r="E133" s="30"/>
      <c r="F133" s="29"/>
      <c r="G133" s="29"/>
      <c r="H133" s="31"/>
      <c r="I133" s="31"/>
      <c r="J133" s="31"/>
      <c r="K133" s="31"/>
      <c r="L133" s="31"/>
      <c r="M133" s="31"/>
      <c r="N133" s="29"/>
      <c r="O133" s="31"/>
      <c r="P133" s="31"/>
      <c r="Q133" s="30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</row>
    <row r="134" spans="4:80">
      <c r="D134" s="29"/>
      <c r="E134" s="30"/>
      <c r="F134" s="29"/>
      <c r="G134" s="29"/>
      <c r="H134" s="31"/>
      <c r="I134" s="31"/>
      <c r="J134" s="31"/>
      <c r="K134" s="31"/>
      <c r="L134" s="31"/>
      <c r="M134" s="31"/>
      <c r="N134" s="29"/>
      <c r="O134" s="31"/>
      <c r="P134" s="31"/>
      <c r="Q134" s="30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</row>
    <row r="135" spans="4:80">
      <c r="D135" s="29"/>
      <c r="E135" s="30"/>
      <c r="F135" s="29"/>
      <c r="G135" s="29"/>
      <c r="H135" s="31"/>
      <c r="I135" s="31"/>
      <c r="J135" s="31"/>
      <c r="K135" s="31"/>
      <c r="L135" s="31"/>
      <c r="M135" s="31"/>
      <c r="N135" s="29"/>
      <c r="O135" s="31"/>
      <c r="P135" s="31"/>
      <c r="Q135" s="30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</row>
    <row r="136" spans="4:80">
      <c r="D136" s="29"/>
      <c r="E136" s="30"/>
      <c r="F136" s="29"/>
      <c r="G136" s="29"/>
      <c r="H136" s="31"/>
      <c r="I136" s="31"/>
      <c r="J136" s="31"/>
      <c r="K136" s="31"/>
      <c r="L136" s="31"/>
      <c r="M136" s="31"/>
      <c r="N136" s="29"/>
      <c r="O136" s="31"/>
      <c r="P136" s="31"/>
      <c r="Q136" s="30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</row>
    <row r="137" spans="4:80">
      <c r="D137" s="29"/>
      <c r="E137" s="30"/>
      <c r="F137" s="29"/>
      <c r="G137" s="29"/>
      <c r="H137" s="31"/>
      <c r="I137" s="31"/>
      <c r="J137" s="31"/>
      <c r="K137" s="31"/>
      <c r="L137" s="31"/>
      <c r="M137" s="31"/>
      <c r="N137" s="29"/>
      <c r="O137" s="31"/>
      <c r="P137" s="31"/>
      <c r="Q137" s="30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</row>
    <row r="138" spans="4:80">
      <c r="D138" s="29"/>
      <c r="E138" s="30"/>
      <c r="F138" s="29"/>
      <c r="G138" s="29"/>
      <c r="H138" s="31"/>
      <c r="I138" s="31"/>
      <c r="J138" s="31"/>
      <c r="K138" s="31"/>
      <c r="L138" s="31"/>
      <c r="M138" s="31"/>
      <c r="N138" s="29"/>
      <c r="O138" s="31"/>
      <c r="P138" s="31"/>
      <c r="Q138" s="30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</row>
    <row r="139" spans="4:80">
      <c r="D139" s="29"/>
      <c r="E139" s="30"/>
      <c r="F139" s="29"/>
      <c r="G139" s="29"/>
      <c r="H139" s="31"/>
      <c r="I139" s="31"/>
      <c r="J139" s="31"/>
      <c r="K139" s="31"/>
      <c r="L139" s="31"/>
      <c r="M139" s="31"/>
      <c r="N139" s="29"/>
      <c r="O139" s="31"/>
      <c r="P139" s="31"/>
      <c r="Q139" s="30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</row>
    <row r="140" spans="4:80">
      <c r="D140" s="29"/>
      <c r="E140" s="30"/>
      <c r="F140" s="29"/>
      <c r="G140" s="29"/>
      <c r="H140" s="31"/>
      <c r="I140" s="31"/>
      <c r="J140" s="31"/>
      <c r="K140" s="31"/>
      <c r="L140" s="31"/>
      <c r="M140" s="31"/>
      <c r="N140" s="29"/>
      <c r="O140" s="31"/>
      <c r="P140" s="31"/>
      <c r="Q140" s="30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</row>
    <row r="141" spans="4:80">
      <c r="D141" s="29"/>
      <c r="E141" s="30"/>
      <c r="F141" s="29"/>
      <c r="G141" s="29"/>
      <c r="H141" s="31"/>
      <c r="I141" s="31"/>
      <c r="J141" s="31"/>
      <c r="K141" s="31"/>
      <c r="L141" s="31"/>
      <c r="M141" s="31"/>
      <c r="N141" s="29"/>
      <c r="O141" s="31"/>
      <c r="P141" s="31"/>
      <c r="Q141" s="30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</row>
    <row r="142" spans="4:80">
      <c r="D142" s="29"/>
      <c r="E142" s="30"/>
      <c r="F142" s="29"/>
      <c r="G142" s="29"/>
      <c r="H142" s="31"/>
      <c r="I142" s="31"/>
      <c r="J142" s="31"/>
      <c r="K142" s="31"/>
      <c r="L142" s="31"/>
      <c r="M142" s="31"/>
      <c r="N142" s="29"/>
      <c r="O142" s="31"/>
      <c r="P142" s="31"/>
      <c r="Q142" s="30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</row>
    <row r="143" spans="4:80">
      <c r="D143" s="29"/>
      <c r="E143" s="30"/>
      <c r="F143" s="29"/>
      <c r="G143" s="29"/>
      <c r="H143" s="31"/>
      <c r="I143" s="31"/>
      <c r="J143" s="31"/>
      <c r="K143" s="31"/>
      <c r="L143" s="31"/>
      <c r="M143" s="31"/>
      <c r="N143" s="29"/>
      <c r="O143" s="31"/>
      <c r="P143" s="31"/>
      <c r="Q143" s="30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</row>
    <row r="144" spans="4:80">
      <c r="D144" s="29"/>
      <c r="E144" s="30"/>
      <c r="F144" s="29"/>
      <c r="G144" s="29"/>
      <c r="H144" s="31"/>
      <c r="I144" s="31"/>
      <c r="J144" s="31"/>
      <c r="K144" s="31"/>
      <c r="L144" s="31"/>
      <c r="M144" s="31"/>
      <c r="N144" s="29"/>
      <c r="O144" s="31"/>
      <c r="P144" s="31"/>
      <c r="Q144" s="30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</row>
    <row r="145" spans="4:80">
      <c r="D145" s="29"/>
      <c r="E145" s="30"/>
      <c r="F145" s="29"/>
      <c r="G145" s="29"/>
      <c r="H145" s="31"/>
      <c r="I145" s="31"/>
      <c r="J145" s="31"/>
      <c r="K145" s="31"/>
      <c r="L145" s="31"/>
      <c r="M145" s="31"/>
      <c r="N145" s="29"/>
      <c r="O145" s="31"/>
      <c r="P145" s="31"/>
      <c r="Q145" s="30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</row>
    <row r="146" spans="4:80">
      <c r="D146" s="29"/>
      <c r="E146" s="30"/>
      <c r="F146" s="29"/>
      <c r="G146" s="29"/>
      <c r="H146" s="31"/>
      <c r="I146" s="31"/>
      <c r="J146" s="31"/>
      <c r="K146" s="31"/>
      <c r="L146" s="31"/>
      <c r="M146" s="31"/>
      <c r="N146" s="29"/>
      <c r="O146" s="31"/>
      <c r="P146" s="31"/>
      <c r="Q146" s="30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</row>
    <row r="147" spans="4:80">
      <c r="D147" s="29"/>
      <c r="E147" s="30"/>
      <c r="F147" s="29"/>
      <c r="G147" s="29"/>
      <c r="H147" s="31"/>
      <c r="I147" s="31"/>
      <c r="J147" s="31"/>
      <c r="K147" s="31"/>
      <c r="L147" s="31"/>
      <c r="M147" s="31"/>
      <c r="N147" s="29"/>
      <c r="O147" s="31"/>
      <c r="P147" s="31"/>
      <c r="Q147" s="30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</row>
    <row r="148" spans="4:80">
      <c r="D148" s="29"/>
      <c r="E148" s="30"/>
      <c r="F148" s="29"/>
      <c r="G148" s="29"/>
      <c r="H148" s="31"/>
      <c r="I148" s="31"/>
      <c r="J148" s="31"/>
      <c r="K148" s="31"/>
      <c r="L148" s="31"/>
      <c r="M148" s="31"/>
      <c r="N148" s="29"/>
      <c r="O148" s="31"/>
      <c r="P148" s="31"/>
      <c r="Q148" s="30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</row>
    <row r="149" spans="4:80">
      <c r="D149" s="29"/>
      <c r="E149" s="30"/>
      <c r="F149" s="29"/>
      <c r="G149" s="29"/>
      <c r="H149" s="31"/>
      <c r="I149" s="31"/>
      <c r="J149" s="31"/>
      <c r="K149" s="31"/>
      <c r="L149" s="31"/>
      <c r="M149" s="31"/>
      <c r="N149" s="29"/>
      <c r="O149" s="31"/>
      <c r="P149" s="31"/>
      <c r="Q149" s="30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</row>
    <row r="150" spans="4:80">
      <c r="D150" s="29"/>
      <c r="E150" s="30"/>
      <c r="F150" s="29"/>
      <c r="G150" s="29"/>
      <c r="H150" s="31"/>
      <c r="I150" s="31"/>
      <c r="J150" s="31"/>
      <c r="K150" s="31"/>
      <c r="L150" s="31"/>
      <c r="M150" s="31"/>
      <c r="N150" s="29"/>
      <c r="O150" s="31"/>
      <c r="P150" s="31"/>
      <c r="Q150" s="30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</row>
    <row r="151" spans="4:80">
      <c r="D151" s="29"/>
      <c r="E151" s="30"/>
      <c r="F151" s="29"/>
      <c r="G151" s="29"/>
      <c r="H151" s="31"/>
      <c r="I151" s="31"/>
      <c r="J151" s="31"/>
      <c r="K151" s="31"/>
      <c r="L151" s="31"/>
      <c r="M151" s="31"/>
      <c r="N151" s="29"/>
      <c r="O151" s="31"/>
      <c r="P151" s="31"/>
      <c r="Q151" s="30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</row>
    <row r="152" spans="4:80">
      <c r="D152" s="29"/>
      <c r="E152" s="30"/>
      <c r="F152" s="29"/>
      <c r="G152" s="29"/>
      <c r="H152" s="31"/>
      <c r="I152" s="31"/>
      <c r="J152" s="31"/>
      <c r="K152" s="31"/>
      <c r="L152" s="31"/>
      <c r="M152" s="31"/>
      <c r="N152" s="29"/>
      <c r="O152" s="31"/>
      <c r="P152" s="31"/>
      <c r="Q152" s="30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</row>
    <row r="153" spans="4:80">
      <c r="D153" s="29"/>
      <c r="E153" s="30"/>
      <c r="F153" s="29"/>
      <c r="G153" s="29"/>
      <c r="H153" s="31"/>
      <c r="I153" s="31"/>
      <c r="J153" s="31"/>
      <c r="K153" s="31"/>
      <c r="L153" s="31"/>
      <c r="M153" s="31"/>
      <c r="N153" s="29"/>
      <c r="O153" s="31"/>
      <c r="P153" s="31"/>
      <c r="Q153" s="30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</row>
    <row r="154" spans="4:80">
      <c r="D154" s="29"/>
      <c r="E154" s="30"/>
      <c r="F154" s="29"/>
      <c r="G154" s="29"/>
      <c r="H154" s="31"/>
      <c r="I154" s="31"/>
      <c r="J154" s="31"/>
      <c r="K154" s="31"/>
      <c r="L154" s="31"/>
      <c r="M154" s="31"/>
      <c r="N154" s="29"/>
      <c r="O154" s="31"/>
      <c r="P154" s="31"/>
      <c r="Q154" s="30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</row>
    <row r="155" spans="4:80">
      <c r="D155" s="29"/>
      <c r="E155" s="30"/>
      <c r="F155" s="29"/>
      <c r="G155" s="29"/>
      <c r="H155" s="31"/>
      <c r="I155" s="31"/>
      <c r="J155" s="31"/>
      <c r="K155" s="31"/>
      <c r="L155" s="31"/>
      <c r="M155" s="31"/>
      <c r="N155" s="29"/>
      <c r="O155" s="31"/>
      <c r="P155" s="31"/>
      <c r="Q155" s="30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</row>
    <row r="156" spans="4:80">
      <c r="D156" s="29"/>
      <c r="E156" s="30"/>
      <c r="F156" s="29"/>
      <c r="G156" s="29"/>
      <c r="H156" s="31"/>
      <c r="I156" s="31"/>
      <c r="J156" s="31"/>
      <c r="K156" s="31"/>
      <c r="L156" s="31"/>
      <c r="M156" s="31"/>
      <c r="N156" s="29"/>
      <c r="O156" s="31"/>
      <c r="P156" s="31"/>
      <c r="Q156" s="30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</row>
    <row r="157" spans="4:80">
      <c r="D157" s="29"/>
      <c r="E157" s="30"/>
      <c r="F157" s="29"/>
      <c r="G157" s="29"/>
      <c r="H157" s="31"/>
      <c r="I157" s="31"/>
      <c r="J157" s="31"/>
      <c r="K157" s="31"/>
      <c r="L157" s="31"/>
      <c r="M157" s="31"/>
      <c r="N157" s="29"/>
      <c r="O157" s="31"/>
      <c r="P157" s="31"/>
      <c r="Q157" s="30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</row>
    <row r="158" spans="4:80">
      <c r="D158" s="29"/>
      <c r="E158" s="30"/>
      <c r="F158" s="29"/>
      <c r="G158" s="29"/>
      <c r="H158" s="31"/>
      <c r="I158" s="31"/>
      <c r="J158" s="31"/>
      <c r="K158" s="31"/>
      <c r="L158" s="31"/>
      <c r="M158" s="31"/>
      <c r="N158" s="29"/>
      <c r="O158" s="31"/>
      <c r="P158" s="31"/>
      <c r="Q158" s="30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</row>
    <row r="159" spans="4:80">
      <c r="D159" s="29"/>
      <c r="E159" s="30"/>
      <c r="F159" s="29"/>
      <c r="G159" s="29"/>
      <c r="H159" s="31"/>
      <c r="I159" s="31"/>
      <c r="J159" s="31"/>
      <c r="K159" s="31"/>
      <c r="L159" s="31"/>
      <c r="M159" s="31"/>
      <c r="N159" s="29"/>
      <c r="O159" s="31"/>
      <c r="P159" s="31"/>
      <c r="Q159" s="30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</row>
    <row r="160" spans="4:80">
      <c r="D160" s="29"/>
      <c r="E160" s="30"/>
      <c r="F160" s="29"/>
      <c r="G160" s="29"/>
      <c r="H160" s="31"/>
      <c r="I160" s="31"/>
      <c r="J160" s="31"/>
      <c r="K160" s="31"/>
      <c r="L160" s="31"/>
      <c r="M160" s="31"/>
      <c r="N160" s="29"/>
      <c r="O160" s="31"/>
      <c r="P160" s="31"/>
      <c r="Q160" s="30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</row>
    <row r="161" spans="4:80">
      <c r="D161" s="29"/>
      <c r="E161" s="30"/>
      <c r="F161" s="29"/>
      <c r="G161" s="29"/>
      <c r="H161" s="31"/>
      <c r="I161" s="31"/>
      <c r="J161" s="31"/>
      <c r="K161" s="31"/>
      <c r="L161" s="31"/>
      <c r="M161" s="31"/>
      <c r="N161" s="29"/>
      <c r="O161" s="31"/>
      <c r="P161" s="31"/>
      <c r="Q161" s="30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</row>
    <row r="162" spans="4:80">
      <c r="D162" s="29"/>
      <c r="E162" s="30"/>
      <c r="F162" s="29"/>
      <c r="G162" s="29"/>
      <c r="H162" s="31"/>
      <c r="I162" s="31"/>
      <c r="J162" s="31"/>
      <c r="K162" s="31"/>
      <c r="L162" s="31"/>
      <c r="M162" s="31"/>
      <c r="N162" s="29"/>
      <c r="O162" s="31"/>
      <c r="P162" s="31"/>
      <c r="Q162" s="30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</row>
    <row r="163" spans="4:80">
      <c r="D163" s="29"/>
      <c r="E163" s="30"/>
      <c r="F163" s="29"/>
      <c r="G163" s="29"/>
      <c r="H163" s="31"/>
      <c r="I163" s="31"/>
      <c r="J163" s="31"/>
      <c r="K163" s="31"/>
      <c r="L163" s="31"/>
      <c r="M163" s="31"/>
      <c r="N163" s="29"/>
      <c r="O163" s="31"/>
      <c r="P163" s="31"/>
      <c r="Q163" s="30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</row>
    <row r="164" spans="4:80">
      <c r="D164" s="29"/>
      <c r="E164" s="30"/>
      <c r="F164" s="29"/>
      <c r="G164" s="29"/>
      <c r="H164" s="31"/>
      <c r="I164" s="31"/>
      <c r="J164" s="31"/>
      <c r="K164" s="31"/>
      <c r="L164" s="31"/>
      <c r="M164" s="31"/>
      <c r="N164" s="29"/>
      <c r="O164" s="31"/>
      <c r="P164" s="31"/>
      <c r="Q164" s="30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</row>
    <row r="165" spans="4:80">
      <c r="D165" s="29"/>
      <c r="E165" s="30"/>
      <c r="F165" s="29"/>
      <c r="G165" s="29"/>
      <c r="H165" s="31"/>
      <c r="I165" s="31"/>
      <c r="J165" s="31"/>
      <c r="K165" s="31"/>
      <c r="L165" s="31"/>
      <c r="M165" s="31"/>
      <c r="N165" s="29"/>
      <c r="O165" s="31"/>
      <c r="P165" s="31"/>
      <c r="Q165" s="30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</row>
    <row r="166" spans="4:80">
      <c r="D166" s="29"/>
      <c r="E166" s="30"/>
      <c r="F166" s="29"/>
      <c r="G166" s="29"/>
      <c r="H166" s="31"/>
      <c r="I166" s="31"/>
      <c r="J166" s="31"/>
      <c r="K166" s="31"/>
      <c r="L166" s="31"/>
      <c r="M166" s="31"/>
      <c r="N166" s="29"/>
      <c r="O166" s="31"/>
      <c r="P166" s="31"/>
      <c r="Q166" s="30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</row>
    <row r="167" spans="4:80">
      <c r="D167" s="29"/>
      <c r="E167" s="30"/>
      <c r="F167" s="29"/>
      <c r="G167" s="29"/>
      <c r="H167" s="31"/>
      <c r="I167" s="31"/>
      <c r="J167" s="31"/>
      <c r="K167" s="31"/>
      <c r="L167" s="31"/>
      <c r="M167" s="31"/>
      <c r="N167" s="29"/>
      <c r="O167" s="31"/>
      <c r="P167" s="31"/>
      <c r="Q167" s="30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</row>
    <row r="168" spans="4:80">
      <c r="D168" s="29"/>
      <c r="E168" s="30"/>
      <c r="F168" s="29"/>
      <c r="G168" s="29"/>
      <c r="H168" s="31"/>
      <c r="I168" s="31"/>
      <c r="J168" s="31"/>
      <c r="K168" s="31"/>
      <c r="L168" s="31"/>
      <c r="M168" s="31"/>
      <c r="N168" s="29"/>
      <c r="O168" s="31"/>
      <c r="P168" s="31"/>
      <c r="Q168" s="30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</row>
    <row r="169" spans="4:80">
      <c r="D169" s="29"/>
      <c r="E169" s="30"/>
      <c r="F169" s="29"/>
      <c r="G169" s="29"/>
      <c r="H169" s="31"/>
      <c r="I169" s="31"/>
      <c r="J169" s="31"/>
      <c r="K169" s="31"/>
      <c r="L169" s="31"/>
      <c r="M169" s="31"/>
      <c r="N169" s="29"/>
      <c r="O169" s="31"/>
      <c r="P169" s="31"/>
      <c r="Q169" s="30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</row>
    <row r="170" spans="4:80">
      <c r="D170" s="29"/>
      <c r="E170" s="30"/>
      <c r="F170" s="29"/>
      <c r="G170" s="29"/>
      <c r="H170" s="31"/>
      <c r="I170" s="31"/>
      <c r="J170" s="31"/>
      <c r="K170" s="31"/>
      <c r="L170" s="31"/>
      <c r="M170" s="31"/>
      <c r="N170" s="29"/>
      <c r="O170" s="31"/>
      <c r="P170" s="31"/>
      <c r="Q170" s="30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</row>
    <row r="171" spans="4:80">
      <c r="D171" s="29"/>
      <c r="E171" s="30"/>
      <c r="F171" s="29"/>
      <c r="G171" s="29"/>
      <c r="H171" s="31"/>
      <c r="I171" s="31"/>
      <c r="J171" s="31"/>
      <c r="K171" s="31"/>
      <c r="L171" s="31"/>
      <c r="M171" s="31"/>
      <c r="N171" s="29"/>
      <c r="O171" s="31"/>
      <c r="P171" s="31"/>
      <c r="Q171" s="30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</row>
    <row r="172" spans="4:80">
      <c r="D172" s="29"/>
      <c r="E172" s="30"/>
      <c r="F172" s="29"/>
      <c r="G172" s="29"/>
      <c r="H172" s="31"/>
      <c r="I172" s="31"/>
      <c r="J172" s="31"/>
      <c r="K172" s="31"/>
      <c r="L172" s="31"/>
      <c r="M172" s="31"/>
      <c r="N172" s="29"/>
      <c r="O172" s="31"/>
      <c r="P172" s="31"/>
      <c r="Q172" s="30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</row>
    <row r="173" spans="4:80">
      <c r="D173" s="29"/>
      <c r="E173" s="30"/>
      <c r="F173" s="29"/>
      <c r="G173" s="29"/>
      <c r="H173" s="31"/>
      <c r="I173" s="31"/>
      <c r="J173" s="31"/>
      <c r="K173" s="31"/>
      <c r="L173" s="31"/>
      <c r="M173" s="31"/>
      <c r="N173" s="29"/>
      <c r="O173" s="31"/>
      <c r="P173" s="31"/>
      <c r="Q173" s="30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</row>
    <row r="174" spans="4:80">
      <c r="D174" s="29"/>
      <c r="E174" s="30"/>
      <c r="F174" s="29"/>
      <c r="G174" s="29"/>
      <c r="H174" s="31"/>
      <c r="I174" s="31"/>
      <c r="J174" s="31"/>
      <c r="K174" s="31"/>
      <c r="L174" s="31"/>
      <c r="M174" s="31"/>
      <c r="N174" s="29"/>
      <c r="O174" s="31"/>
      <c r="P174" s="31"/>
      <c r="Q174" s="30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</row>
    <row r="175" spans="4:80">
      <c r="D175" s="29"/>
      <c r="E175" s="30"/>
      <c r="F175" s="29"/>
      <c r="G175" s="29"/>
      <c r="H175" s="31"/>
      <c r="I175" s="31"/>
      <c r="J175" s="31"/>
      <c r="K175" s="31"/>
      <c r="L175" s="31"/>
      <c r="M175" s="31"/>
      <c r="N175" s="29"/>
      <c r="O175" s="31"/>
      <c r="P175" s="31"/>
      <c r="Q175" s="30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</row>
    <row r="176" spans="4:80">
      <c r="D176" s="29"/>
      <c r="E176" s="30"/>
      <c r="F176" s="29"/>
      <c r="G176" s="29"/>
      <c r="H176" s="31"/>
      <c r="I176" s="31"/>
      <c r="J176" s="31"/>
      <c r="K176" s="31"/>
      <c r="L176" s="31"/>
      <c r="M176" s="31"/>
      <c r="N176" s="29"/>
      <c r="O176" s="31"/>
      <c r="P176" s="31"/>
      <c r="Q176" s="30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</row>
    <row r="177" spans="4:80">
      <c r="D177" s="29"/>
      <c r="E177" s="30"/>
      <c r="F177" s="29"/>
      <c r="G177" s="29"/>
      <c r="H177" s="31"/>
      <c r="I177" s="31"/>
      <c r="J177" s="31"/>
      <c r="K177" s="31"/>
      <c r="L177" s="31"/>
      <c r="M177" s="31"/>
      <c r="N177" s="29"/>
      <c r="O177" s="31"/>
      <c r="P177" s="31"/>
      <c r="Q177" s="30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</row>
    <row r="178" spans="4:80">
      <c r="D178" s="29"/>
      <c r="E178" s="30"/>
      <c r="F178" s="29"/>
      <c r="G178" s="29"/>
      <c r="H178" s="31"/>
      <c r="I178" s="31"/>
      <c r="J178" s="31"/>
      <c r="K178" s="31"/>
      <c r="L178" s="31"/>
      <c r="M178" s="31"/>
      <c r="N178" s="29"/>
      <c r="O178" s="31"/>
      <c r="P178" s="31"/>
      <c r="Q178" s="30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</row>
    <row r="179" spans="4:80">
      <c r="D179" s="29"/>
      <c r="E179" s="30"/>
      <c r="F179" s="29"/>
      <c r="G179" s="29"/>
      <c r="H179" s="31"/>
      <c r="I179" s="31"/>
      <c r="J179" s="31"/>
      <c r="K179" s="31"/>
      <c r="L179" s="31"/>
      <c r="M179" s="31"/>
      <c r="N179" s="29"/>
      <c r="O179" s="31"/>
      <c r="P179" s="31"/>
      <c r="Q179" s="30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</row>
    <row r="180" spans="4:80">
      <c r="D180" s="29"/>
      <c r="E180" s="30"/>
      <c r="F180" s="29"/>
      <c r="G180" s="29"/>
      <c r="H180" s="31"/>
      <c r="I180" s="31"/>
      <c r="J180" s="31"/>
      <c r="K180" s="31"/>
      <c r="L180" s="31"/>
      <c r="M180" s="31"/>
      <c r="N180" s="29"/>
      <c r="O180" s="31"/>
      <c r="P180" s="31"/>
      <c r="Q180" s="30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</row>
    <row r="181" spans="4:80">
      <c r="D181" s="29"/>
      <c r="E181" s="30"/>
      <c r="F181" s="29"/>
      <c r="G181" s="29"/>
      <c r="H181" s="31"/>
      <c r="I181" s="31"/>
      <c r="J181" s="31"/>
      <c r="K181" s="31"/>
      <c r="L181" s="31"/>
      <c r="M181" s="31"/>
      <c r="N181" s="29"/>
      <c r="O181" s="31"/>
      <c r="P181" s="31"/>
      <c r="Q181" s="30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</row>
    <row r="182" spans="4:80">
      <c r="D182" s="29"/>
      <c r="E182" s="30"/>
      <c r="F182" s="29"/>
      <c r="G182" s="29"/>
      <c r="H182" s="31"/>
      <c r="I182" s="31"/>
      <c r="J182" s="31"/>
      <c r="K182" s="31"/>
      <c r="L182" s="31"/>
      <c r="M182" s="31"/>
      <c r="N182" s="29"/>
      <c r="O182" s="31"/>
      <c r="P182" s="31"/>
      <c r="Q182" s="30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</row>
    <row r="183" spans="4:80">
      <c r="D183" s="29"/>
      <c r="E183" s="30"/>
      <c r="F183" s="29"/>
      <c r="G183" s="29"/>
      <c r="H183" s="31"/>
      <c r="I183" s="31"/>
      <c r="J183" s="31"/>
      <c r="K183" s="31"/>
      <c r="L183" s="31"/>
      <c r="M183" s="31"/>
      <c r="N183" s="29"/>
      <c r="O183" s="31"/>
      <c r="P183" s="31"/>
      <c r="Q183" s="30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</row>
    <row r="184" spans="4:80">
      <c r="D184" s="29"/>
      <c r="E184" s="30"/>
      <c r="F184" s="29"/>
      <c r="G184" s="29"/>
      <c r="H184" s="31"/>
      <c r="I184" s="31"/>
      <c r="J184" s="31"/>
      <c r="K184" s="31"/>
      <c r="L184" s="31"/>
      <c r="M184" s="31"/>
      <c r="N184" s="29"/>
      <c r="O184" s="31"/>
      <c r="P184" s="31"/>
      <c r="Q184" s="30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</row>
    <row r="185" spans="4:80">
      <c r="D185" s="29"/>
      <c r="E185" s="30"/>
      <c r="F185" s="29"/>
      <c r="G185" s="29"/>
      <c r="H185" s="31"/>
      <c r="I185" s="31"/>
      <c r="J185" s="31"/>
      <c r="K185" s="31"/>
      <c r="L185" s="31"/>
      <c r="M185" s="31"/>
      <c r="N185" s="29"/>
      <c r="O185" s="31"/>
      <c r="P185" s="31"/>
      <c r="Q185" s="30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</row>
  </sheetData>
  <mergeCells count="12">
    <mergeCell ref="A52:BF52"/>
    <mergeCell ref="AG11:BF11"/>
    <mergeCell ref="A11:AB11"/>
    <mergeCell ref="A29:E29"/>
    <mergeCell ref="AG27:AJ27"/>
    <mergeCell ref="A33:AB33"/>
    <mergeCell ref="A28:E28"/>
    <mergeCell ref="AG49:AJ49"/>
    <mergeCell ref="A50:E50"/>
    <mergeCell ref="A51:E51"/>
    <mergeCell ref="AG33:BF33"/>
    <mergeCell ref="A6:BF6"/>
  </mergeCells>
  <phoneticPr fontId="2" type="noConversion"/>
  <pageMargins left="0.4" right="0.4" top="0.6" bottom="0.4" header="0.511811023622047" footer="0.511811023622047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1043" r:id="rId4">
          <objectPr defaultSize="0" autoPict="0" r:id="rId5">
            <anchor moveWithCells="1">
              <from>
                <xdr:col>0</xdr:col>
                <xdr:colOff>28575</xdr:colOff>
                <xdr:row>4</xdr:row>
                <xdr:rowOff>152400</xdr:rowOff>
              </from>
              <to>
                <xdr:col>0</xdr:col>
                <xdr:colOff>942975</xdr:colOff>
                <xdr:row>6</xdr:row>
                <xdr:rowOff>9525</xdr:rowOff>
              </to>
            </anchor>
          </objectPr>
        </oleObject>
      </mc:Choice>
      <mc:Fallback>
        <oleObject progId="CorelDRAW.Graphic.14" shapeId="104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2012-10-02T09:07:12Z</cp:lastPrinted>
  <dcterms:created xsi:type="dcterms:W3CDTF">2007-02-14T06:37:32Z</dcterms:created>
  <dcterms:modified xsi:type="dcterms:W3CDTF">2022-11-18T08:41:52Z</dcterms:modified>
</cp:coreProperties>
</file>