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xploatare_Attila\Desktop\Grafice pentru site\Linia 31\PC din 01 iulie 2022\"/>
    </mc:Choice>
  </mc:AlternateContent>
  <xr:revisionPtr revIDLastSave="0" documentId="13_ncr:1_{53439A71-B056-47C5-992B-9F533B323AA1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Foaie1" sheetId="1" r:id="rId1"/>
  </sheets>
  <calcPr calcId="191029"/>
</workbook>
</file>

<file path=xl/calcChain.xml><?xml version="1.0" encoding="utf-8"?>
<calcChain xmlns="http://schemas.openxmlformats.org/spreadsheetml/2006/main">
  <c r="AZ48" i="1" l="1"/>
  <c r="AZ49" i="1" s="1"/>
  <c r="AZ50" i="1" s="1"/>
  <c r="AZ51" i="1" s="1"/>
  <c r="AZ52" i="1" s="1"/>
  <c r="AZ53" i="1" s="1"/>
  <c r="AZ54" i="1" s="1"/>
  <c r="AZ55" i="1" s="1"/>
  <c r="AZ56" i="1" s="1"/>
  <c r="AZ57" i="1" s="1"/>
  <c r="AZ58" i="1" s="1"/>
  <c r="AZ59" i="1" s="1"/>
  <c r="AZ60" i="1" s="1"/>
  <c r="AZ61" i="1" s="1"/>
  <c r="AZ62" i="1" s="1"/>
  <c r="AZ63" i="1" s="1"/>
  <c r="AZ64" i="1" s="1"/>
  <c r="AZ65" i="1" s="1"/>
  <c r="AZ66" i="1" s="1"/>
  <c r="AT48" i="1"/>
  <c r="AT49" i="1" s="1"/>
  <c r="AT50" i="1" s="1"/>
  <c r="AT51" i="1" s="1"/>
  <c r="AT52" i="1" s="1"/>
  <c r="AT53" i="1" s="1"/>
  <c r="AT54" i="1" s="1"/>
  <c r="AT55" i="1" s="1"/>
  <c r="AT56" i="1" s="1"/>
  <c r="AT57" i="1" s="1"/>
  <c r="AT58" i="1" s="1"/>
  <c r="AT59" i="1" s="1"/>
  <c r="AT60" i="1" s="1"/>
  <c r="AT61" i="1" s="1"/>
  <c r="AT62" i="1" s="1"/>
  <c r="AT63" i="1" s="1"/>
  <c r="AT64" i="1" s="1"/>
  <c r="AT65" i="1" s="1"/>
  <c r="AT66" i="1" s="1"/>
  <c r="AN48" i="1"/>
  <c r="AN49" i="1" s="1"/>
  <c r="AN50" i="1" s="1"/>
  <c r="AN51" i="1" s="1"/>
  <c r="AN52" i="1" s="1"/>
  <c r="AN53" i="1" s="1"/>
  <c r="AN54" i="1" s="1"/>
  <c r="AN55" i="1" s="1"/>
  <c r="AN56" i="1" s="1"/>
  <c r="AN57" i="1" s="1"/>
  <c r="AN58" i="1" s="1"/>
  <c r="AN59" i="1" s="1"/>
  <c r="AN60" i="1" s="1"/>
  <c r="AN61" i="1" s="1"/>
  <c r="AN62" i="1" s="1"/>
  <c r="AN63" i="1" s="1"/>
  <c r="AN64" i="1" s="1"/>
  <c r="AN65" i="1" s="1"/>
  <c r="AN66" i="1" s="1"/>
  <c r="AL48" i="1"/>
  <c r="AL49" i="1" s="1"/>
  <c r="AL50" i="1" s="1"/>
  <c r="AL51" i="1" s="1"/>
  <c r="AL52" i="1" s="1"/>
  <c r="AL53" i="1" s="1"/>
  <c r="AL54" i="1" s="1"/>
  <c r="AL55" i="1" s="1"/>
  <c r="AL56" i="1" s="1"/>
  <c r="AL57" i="1" s="1"/>
  <c r="AL58" i="1" s="1"/>
  <c r="AL59" i="1" s="1"/>
  <c r="AL60" i="1" s="1"/>
  <c r="AL61" i="1" s="1"/>
  <c r="AL62" i="1" s="1"/>
  <c r="AL63" i="1" s="1"/>
  <c r="AL64" i="1" s="1"/>
  <c r="AL65" i="1" s="1"/>
  <c r="AL66" i="1" s="1"/>
  <c r="I67" i="1" l="1"/>
  <c r="I68" i="1" s="1"/>
  <c r="G67" i="1"/>
  <c r="G68" i="1" s="1"/>
  <c r="U48" i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O48" i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I48" i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G48" i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</calcChain>
</file>

<file path=xl/sharedStrings.xml><?xml version="1.0" encoding="utf-8"?>
<sst xmlns="http://schemas.openxmlformats.org/spreadsheetml/2006/main" count="50" uniqueCount="35">
  <si>
    <t>CĂLĂTORIE PLĂCUTĂ CU S.C. O.T.L.-S.A.</t>
  </si>
  <si>
    <t>KELLEMES UTAZÁST A N.H.K.V.-VEL</t>
  </si>
  <si>
    <t>Morii nr. 4</t>
  </si>
  <si>
    <t>Lotus</t>
  </si>
  <si>
    <t>Dimitrie Cantemir</t>
  </si>
  <si>
    <t>Piaţa 22 Decembrie</t>
  </si>
  <si>
    <t>Calea Aradului</t>
  </si>
  <si>
    <t>Eurobusiness Parc 1</t>
  </si>
  <si>
    <t>Calea Borşului nr. 32C</t>
  </si>
  <si>
    <t>Eurobusiness Parc 2</t>
  </si>
  <si>
    <t>Eurobusiness Parc 7 (SHC)</t>
  </si>
  <si>
    <t>Eurobusiness Parc 8</t>
  </si>
  <si>
    <t>Eurobusiness Parc 9 (Salesianer)</t>
  </si>
  <si>
    <t>Eurobusiness Parc 10 (Mecanor)</t>
  </si>
  <si>
    <t>Eurobusiness Parc 4 (Nidec)</t>
  </si>
  <si>
    <t>Eurobusiness Parc 5</t>
  </si>
  <si>
    <t>Eurobusiness Parc 11 (Eberspaecher)</t>
  </si>
  <si>
    <t>Luni-vineri în zilele lucrătoare</t>
  </si>
  <si>
    <t>Eurobusiness Parc 7 (Faist)</t>
  </si>
  <si>
    <t>Autogara OTL Decebal</t>
  </si>
  <si>
    <t>Scoala D. Cantemir</t>
  </si>
  <si>
    <t>Calea Aradului nr. 9</t>
  </si>
  <si>
    <t>Sala Antonio Alexe</t>
  </si>
  <si>
    <t>Oneştilor nr. 15B</t>
  </si>
  <si>
    <t>Oneştilor</t>
  </si>
  <si>
    <t>Piaţa Ioşia</t>
  </si>
  <si>
    <t>Oneştilor nr. 44</t>
  </si>
  <si>
    <t>Str. Bumbacului (plecare)</t>
  </si>
  <si>
    <t>Eurobusiness Parc 13 (Iwis)</t>
  </si>
  <si>
    <r>
      <t xml:space="preserve">                    </t>
    </r>
    <r>
      <rPr>
        <b/>
        <sz val="18"/>
        <color indexed="9"/>
        <rFont val="Clarendon Extended"/>
        <family val="1"/>
      </rPr>
      <t>Linia 31</t>
    </r>
    <r>
      <rPr>
        <sz val="18"/>
        <color indexed="9"/>
        <rFont val="Clarendon Extended"/>
        <family val="1"/>
      </rPr>
      <t xml:space="preserve">:  Programe valabile din </t>
    </r>
    <r>
      <rPr>
        <b/>
        <sz val="26"/>
        <color rgb="FFFF0000"/>
        <rFont val="Clarendon Extended"/>
      </rPr>
      <t>01 iulie 2022</t>
    </r>
  </si>
  <si>
    <t>Eurobusiness Parc 11 (Purem) plec.</t>
  </si>
  <si>
    <t>Eurobusiness Parc 9 (Salesianer Miettex)</t>
  </si>
  <si>
    <t>Ciheiului</t>
  </si>
  <si>
    <t>Morii nr. 5</t>
  </si>
  <si>
    <t>Str. Bumbacului (sosire)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</si>
</sst>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]hh:mm;@" x16r2:formatCode16="[$-en-150,1]hh:mm;@"/>
    <numFmt numFmtId="165" formatCode="[$]hh:mm;@"/>
  </numFmts>
  <fonts count="29">
    <font>
      <u/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i/>
      <sz val="14"/>
      <name val="Times New Roman"/>
      <family val="1"/>
      <charset val="238"/>
    </font>
    <font>
      <b/>
      <i/>
      <sz val="8"/>
      <name val="Arial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u/>
      <sz val="10"/>
      <name val="Arial Narrow"/>
      <family val="2"/>
    </font>
    <font>
      <u/>
      <sz val="10"/>
      <name val="Arial"/>
      <family val="2"/>
    </font>
    <font>
      <b/>
      <sz val="9"/>
      <color indexed="9"/>
      <name val="Arial"/>
      <family val="2"/>
    </font>
    <font>
      <u/>
      <sz val="10"/>
      <color indexed="9"/>
      <name val="Arial"/>
      <family val="2"/>
    </font>
    <font>
      <u/>
      <sz val="9"/>
      <name val="Arial"/>
      <family val="2"/>
    </font>
    <font>
      <b/>
      <sz val="12"/>
      <color indexed="9"/>
      <name val="Arial"/>
      <family val="2"/>
    </font>
    <font>
      <u/>
      <sz val="12"/>
      <color indexed="9"/>
      <name val="Arial"/>
      <family val="2"/>
    </font>
    <font>
      <b/>
      <sz val="36"/>
      <color indexed="9"/>
      <name val="Arial Black"/>
      <family val="2"/>
    </font>
    <font>
      <b/>
      <sz val="36"/>
      <color indexed="9"/>
      <name val="Garamond"/>
      <family val="1"/>
    </font>
    <font>
      <u/>
      <sz val="10"/>
      <name val="Garamond"/>
      <family val="1"/>
    </font>
    <font>
      <b/>
      <sz val="18"/>
      <color indexed="10"/>
      <name val="Clarendon Extended"/>
      <family val="1"/>
    </font>
    <font>
      <sz val="18"/>
      <color indexed="9"/>
      <name val="Clarendon Extended"/>
      <family val="1"/>
    </font>
    <font>
      <u/>
      <sz val="1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 Narrow"/>
      <family val="2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8"/>
      <color indexed="9"/>
      <name val="Clarendon Extended"/>
      <family val="1"/>
    </font>
    <font>
      <b/>
      <sz val="26"/>
      <color rgb="FFFF0000"/>
      <name val="Clarendon Extended"/>
    </font>
  </fonts>
  <fills count="6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0" fillId="0" borderId="0" xfId="0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0" fillId="0" borderId="1" xfId="0" applyBorder="1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0" fillId="0" borderId="0" xfId="0" applyAlignment="1">
      <alignment vertical="center"/>
    </xf>
    <xf numFmtId="49" fontId="15" fillId="0" borderId="0" xfId="0" applyNumberFormat="1" applyFont="1" applyFill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17" fillId="0" borderId="0" xfId="0" applyFont="1" applyAlignment="1">
      <alignment vertical="center"/>
    </xf>
    <xf numFmtId="49" fontId="16" fillId="0" borderId="0" xfId="0" applyNumberFormat="1" applyFont="1" applyFill="1" applyAlignment="1">
      <alignment horizontal="center" vertical="center" wrapText="1"/>
    </xf>
    <xf numFmtId="49" fontId="23" fillId="0" borderId="0" xfId="0" applyNumberFormat="1" applyFont="1" applyFill="1" applyAlignment="1">
      <alignment horizontal="center" vertical="center"/>
    </xf>
    <xf numFmtId="49" fontId="25" fillId="0" borderId="0" xfId="0" applyNumberFormat="1" applyFont="1" applyFill="1" applyAlignment="1">
      <alignment horizontal="center" vertical="center"/>
    </xf>
    <xf numFmtId="49" fontId="25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center" vertical="center" wrapText="1"/>
    </xf>
    <xf numFmtId="49" fontId="25" fillId="0" borderId="0" xfId="0" applyNumberFormat="1" applyFont="1" applyFill="1" applyAlignment="1">
      <alignment horizontal="center" vertical="center" wrapText="1"/>
    </xf>
    <xf numFmtId="49" fontId="21" fillId="0" borderId="0" xfId="0" applyNumberFormat="1" applyFont="1" applyFill="1" applyAlignment="1">
      <alignment horizontal="left" vertical="center"/>
    </xf>
    <xf numFmtId="49" fontId="22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49" fontId="25" fillId="4" borderId="0" xfId="0" applyNumberFormat="1" applyFont="1" applyFill="1" applyAlignment="1">
      <alignment horizontal="center" vertical="center"/>
    </xf>
    <xf numFmtId="49" fontId="22" fillId="5" borderId="0" xfId="0" applyNumberFormat="1" applyFont="1" applyFill="1" applyAlignment="1">
      <alignment horizontal="center" vertical="center" wrapText="1"/>
    </xf>
    <xf numFmtId="49" fontId="6" fillId="5" borderId="0" xfId="0" applyNumberFormat="1" applyFont="1" applyFill="1" applyAlignment="1">
      <alignment horizontal="center" vertical="center" wrapText="1"/>
    </xf>
    <xf numFmtId="49" fontId="25" fillId="5" borderId="0" xfId="0" applyNumberFormat="1" applyFont="1" applyFill="1" applyAlignment="1">
      <alignment horizontal="center" vertical="center" wrapText="1"/>
    </xf>
    <xf numFmtId="49" fontId="25" fillId="5" borderId="0" xfId="0" applyNumberFormat="1" applyFont="1" applyFill="1" applyAlignment="1">
      <alignment horizontal="center" vertical="center"/>
    </xf>
    <xf numFmtId="49" fontId="21" fillId="5" borderId="0" xfId="0" applyNumberFormat="1" applyFont="1" applyFill="1" applyAlignment="1">
      <alignment horizontal="left" vertical="center"/>
    </xf>
    <xf numFmtId="0" fontId="0" fillId="5" borderId="0" xfId="0" applyFill="1" applyAlignment="1">
      <alignment vertical="center"/>
    </xf>
    <xf numFmtId="49" fontId="25" fillId="5" borderId="0" xfId="0" applyNumberFormat="1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vertical="center"/>
    </xf>
    <xf numFmtId="49" fontId="21" fillId="5" borderId="0" xfId="0" applyNumberFormat="1" applyFont="1" applyFill="1" applyAlignment="1">
      <alignment horizontal="left" vertical="center"/>
    </xf>
    <xf numFmtId="49" fontId="25" fillId="5" borderId="0" xfId="0" applyNumberFormat="1" applyFont="1" applyFill="1" applyAlignment="1">
      <alignment horizontal="left" vertical="center"/>
    </xf>
    <xf numFmtId="164" fontId="25" fillId="5" borderId="0" xfId="0" applyNumberFormat="1" applyFont="1" applyFill="1" applyAlignment="1">
      <alignment horizontal="center" vertical="center"/>
    </xf>
    <xf numFmtId="164" fontId="25" fillId="0" borderId="0" xfId="0" applyNumberFormat="1" applyFont="1" applyFill="1" applyAlignment="1">
      <alignment horizontal="center" vertical="center"/>
    </xf>
    <xf numFmtId="164" fontId="25" fillId="4" borderId="0" xfId="0" applyNumberFormat="1" applyFont="1" applyFill="1" applyAlignment="1">
      <alignment horizontal="center" vertical="center"/>
    </xf>
    <xf numFmtId="49" fontId="21" fillId="0" borderId="0" xfId="0" applyNumberFormat="1" applyFont="1" applyFill="1" applyAlignment="1">
      <alignment vertical="center"/>
    </xf>
    <xf numFmtId="49" fontId="21" fillId="5" borderId="0" xfId="0" applyNumberFormat="1" applyFont="1" applyFill="1" applyAlignment="1">
      <alignment vertical="center"/>
    </xf>
    <xf numFmtId="49" fontId="2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horizontal="left" vertical="center"/>
    </xf>
    <xf numFmtId="49" fontId="24" fillId="0" borderId="0" xfId="0" applyNumberFormat="1" applyFont="1" applyFill="1" applyAlignment="1">
      <alignment horizontal="left" vertical="center"/>
    </xf>
    <xf numFmtId="49" fontId="22" fillId="0" borderId="0" xfId="0" applyNumberFormat="1" applyFont="1" applyFill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49" fontId="16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49" fontId="25" fillId="5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9" fontId="26" fillId="5" borderId="0" xfId="0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0" fillId="5" borderId="0" xfId="0" applyNumberFormat="1" applyFill="1" applyAlignment="1">
      <alignment vertical="center"/>
    </xf>
    <xf numFmtId="49" fontId="1" fillId="5" borderId="0" xfId="0" applyNumberFormat="1" applyFont="1" applyFill="1" applyAlignment="1">
      <alignment horizontal="left" vertical="center"/>
    </xf>
    <xf numFmtId="165" fontId="25" fillId="0" borderId="0" xfId="0" applyNumberFormat="1" applyFont="1" applyFill="1" applyAlignment="1">
      <alignment horizontal="center" vertical="center"/>
    </xf>
    <xf numFmtId="165" fontId="25" fillId="5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0</xdr:col>
      <xdr:colOff>752475</xdr:colOff>
      <xdr:row>3</xdr:row>
      <xdr:rowOff>66675</xdr:rowOff>
    </xdr:to>
    <xdr:pic>
      <xdr:nvPicPr>
        <xdr:cNvPr id="3474" name="Picture 3" descr="logootl_mic">
          <a:extLs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7524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781050</xdr:colOff>
      <xdr:row>0</xdr:row>
      <xdr:rowOff>66675</xdr:rowOff>
    </xdr:from>
    <xdr:to>
      <xdr:col>26</xdr:col>
      <xdr:colOff>266700</xdr:colOff>
      <xdr:row>4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781050" y="66675"/>
          <a:ext cx="9696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n-US" sz="1000" b="0" i="1" strike="noStrike">
              <a:solidFill>
                <a:srgbClr val="0000FF"/>
              </a:solidFill>
              <a:latin typeface="Arial Black"/>
            </a:rPr>
            <a:t>S.C. Oradea Transport Local ­ S.A.</a:t>
          </a:r>
          <a:r>
            <a:rPr lang="en-US" sz="1000" b="0" i="1" strike="noStrike">
              <a:solidFill>
                <a:srgbClr val="000000"/>
              </a:solidFill>
              <a:latin typeface="Arial Black"/>
            </a:rPr>
            <a:t>,   Oradea     </a:t>
          </a: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str. Atelierelor,  nr. 12</a:t>
          </a:r>
        </a:p>
        <a:p>
          <a:pPr algn="l" rtl="1">
            <a:defRPr sz="1000"/>
          </a:pPr>
          <a:r>
            <a:rPr lang="en-US" sz="1000" b="0" i="1" strike="noStrike">
              <a:solidFill>
                <a:srgbClr val="000000"/>
              </a:solidFill>
              <a:latin typeface="Arial"/>
              <a:cs typeface="Arial"/>
            </a:rPr>
            <a:t>Tel:  0259­42.32.45,    0359-80.85.01÷04 , Fax: 0259­42.60.10, </a:t>
          </a: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CIF : RO 63483, Nr. Reg. Com.:  J05/1/1991,  E-mail: </a:t>
          </a:r>
          <a:r>
            <a:rPr lang="en-US" sz="900" b="0" i="1" strike="noStrike">
              <a:solidFill>
                <a:srgbClr val="0000FF"/>
              </a:solidFill>
              <a:latin typeface="Arial"/>
              <a:cs typeface="Arial"/>
            </a:rPr>
            <a:t>secretariat@otlra.ro</a:t>
          </a: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,  </a:t>
          </a:r>
        </a:p>
        <a:p>
          <a:pPr algn="l" rtl="1">
            <a:defRPr sz="1000"/>
          </a:pP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Cont :  RO05  RNCB  0032 0464 9835 0001  -  B.C.R. Oradea       Web :</a:t>
          </a:r>
          <a:r>
            <a:rPr lang="en-US" sz="900" b="0" i="1" strike="noStrike">
              <a:solidFill>
                <a:srgbClr val="0000FF"/>
              </a:solidFill>
              <a:latin typeface="Arial"/>
              <a:cs typeface="Arial"/>
            </a:rPr>
            <a:t>www.otlra.ro</a:t>
          </a:r>
          <a:endParaRPr lang="en-US" sz="9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1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</xdr:txBody>
    </xdr:sp>
    <xdr:clientData/>
  </xdr:twoCellAnchor>
  <xdr:twoCellAnchor editAs="oneCell">
    <xdr:from>
      <xdr:col>16</xdr:col>
      <xdr:colOff>428625</xdr:colOff>
      <xdr:row>8</xdr:row>
      <xdr:rowOff>161925</xdr:rowOff>
    </xdr:from>
    <xdr:to>
      <xdr:col>41</xdr:col>
      <xdr:colOff>0</xdr:colOff>
      <xdr:row>42</xdr:row>
      <xdr:rowOff>0</xdr:rowOff>
    </xdr:to>
    <xdr:pic>
      <xdr:nvPicPr>
        <xdr:cNvPr id="3516" name="Picture 1890">
          <a:extLst>
            <a:ext uri="{FF2B5EF4-FFF2-40B4-BE49-F238E27FC236}">
              <a16:creationId xmlns:a16="http://schemas.microsoft.com/office/drawing/2014/main" id="{00000000-0008-0000-0000-0000BC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5848350"/>
          <a:ext cx="11620500" cy="825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152400</xdr:rowOff>
        </xdr:from>
        <xdr:to>
          <xdr:col>0</xdr:col>
          <xdr:colOff>942975</xdr:colOff>
          <xdr:row>6</xdr:row>
          <xdr:rowOff>9525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Q205"/>
  <sheetViews>
    <sheetView tabSelected="1" zoomScaleNormal="100" workbookViewId="0">
      <selection activeCell="I11" sqref="I11"/>
    </sheetView>
  </sheetViews>
  <sheetFormatPr defaultRowHeight="12.75"/>
  <cols>
    <col min="1" max="1" width="25.7109375" style="18" customWidth="1"/>
    <col min="2" max="4" width="4.28515625" style="1" customWidth="1"/>
    <col min="5" max="5" width="7.7109375" style="2" customWidth="1"/>
    <col min="6" max="6" width="4.28515625" style="1" customWidth="1"/>
    <col min="7" max="7" width="7.7109375" style="1" customWidth="1"/>
    <col min="8" max="8" width="4.28515625" customWidth="1"/>
    <col min="9" max="9" width="7.7109375" customWidth="1"/>
    <col min="10" max="10" width="4.28515625" customWidth="1"/>
    <col min="11" max="11" width="7.7109375" customWidth="1"/>
    <col min="12" max="12" width="4.28515625" customWidth="1"/>
    <col min="13" max="13" width="7.7109375" customWidth="1"/>
    <col min="14" max="14" width="4.28515625" style="1" customWidth="1"/>
    <col min="15" max="15" width="7.7109375" customWidth="1"/>
    <col min="16" max="16" width="4.28515625" customWidth="1"/>
    <col min="17" max="17" width="7.7109375" style="2" customWidth="1"/>
    <col min="18" max="18" width="4.28515625" customWidth="1"/>
    <col min="19" max="19" width="7.7109375" customWidth="1"/>
    <col min="20" max="20" width="4.28515625" customWidth="1"/>
    <col min="21" max="21" width="7.7109375" customWidth="1"/>
    <col min="22" max="22" width="4.28515625" customWidth="1"/>
    <col min="23" max="23" width="7.7109375" customWidth="1"/>
    <col min="24" max="24" width="4.28515625" customWidth="1"/>
    <col min="25" max="25" width="7.7109375" customWidth="1"/>
    <col min="26" max="26" width="4.28515625" customWidth="1"/>
    <col min="27" max="27" width="7.7109375" customWidth="1"/>
    <col min="28" max="28" width="4.28515625" customWidth="1"/>
    <col min="29" max="31" width="10.7109375" customWidth="1"/>
    <col min="32" max="32" width="6.28515625" customWidth="1"/>
    <col min="33" max="33" width="25.7109375" customWidth="1"/>
    <col min="34" max="35" width="4.28515625" customWidth="1"/>
    <col min="36" max="36" width="7.7109375" customWidth="1"/>
    <col min="37" max="37" width="4.28515625" customWidth="1"/>
    <col min="38" max="38" width="7.7109375" customWidth="1"/>
    <col min="39" max="39" width="4.28515625" customWidth="1"/>
    <col min="40" max="40" width="7.7109375" customWidth="1"/>
    <col min="41" max="41" width="4.28515625" customWidth="1"/>
    <col min="42" max="42" width="7.7109375" customWidth="1"/>
    <col min="43" max="43" width="4.28515625" customWidth="1"/>
    <col min="44" max="44" width="7.7109375" customWidth="1"/>
    <col min="45" max="45" width="4.28515625" customWidth="1"/>
    <col min="46" max="46" width="7.7109375" customWidth="1"/>
    <col min="47" max="47" width="4.28515625" customWidth="1"/>
    <col min="48" max="48" width="7.7109375" customWidth="1"/>
    <col min="49" max="49" width="4.28515625" customWidth="1"/>
    <col min="50" max="50" width="7.7109375" customWidth="1"/>
    <col min="51" max="51" width="4.28515625" customWidth="1"/>
    <col min="52" max="52" width="7.7109375" customWidth="1"/>
    <col min="53" max="53" width="4.28515625" customWidth="1"/>
    <col min="54" max="54" width="7.7109375" customWidth="1"/>
    <col min="55" max="55" width="4.28515625" customWidth="1"/>
    <col min="56" max="56" width="7.7109375" customWidth="1"/>
    <col min="57" max="57" width="4.28515625" customWidth="1"/>
    <col min="58" max="58" width="7.7109375" customWidth="1"/>
    <col min="59" max="92" width="4.28515625" customWidth="1"/>
    <col min="93" max="93" width="3.7109375" customWidth="1"/>
  </cols>
  <sheetData>
    <row r="1" spans="1:58" ht="11.1" customHeight="1">
      <c r="E1" s="3"/>
    </row>
    <row r="2" spans="1:58" ht="11.1" customHeight="1">
      <c r="E2" s="4"/>
    </row>
    <row r="3" spans="1:58" ht="11.1" customHeight="1">
      <c r="A3" s="19"/>
      <c r="B3" s="8"/>
      <c r="C3" s="8"/>
      <c r="D3" s="8"/>
      <c r="E3" s="9"/>
      <c r="F3" s="8"/>
      <c r="G3" s="8"/>
      <c r="H3" s="10"/>
      <c r="I3" s="10"/>
      <c r="J3" s="10"/>
      <c r="K3" s="10"/>
      <c r="L3" s="10"/>
      <c r="M3" s="10"/>
      <c r="N3" s="8"/>
    </row>
    <row r="4" spans="1:58" ht="12.75" customHeight="1">
      <c r="A4" s="20"/>
      <c r="B4" s="5"/>
      <c r="C4" s="5"/>
      <c r="D4" s="5"/>
      <c r="E4" s="6"/>
      <c r="F4" s="5"/>
      <c r="G4" s="5"/>
      <c r="H4" s="7"/>
      <c r="I4" s="7"/>
      <c r="J4" s="7"/>
      <c r="K4" s="7"/>
      <c r="L4" s="7"/>
      <c r="M4" s="7"/>
      <c r="N4" s="5"/>
      <c r="O4" s="7"/>
      <c r="P4" s="7"/>
      <c r="Q4" s="11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58" ht="12.75" customHeight="1">
      <c r="A5" s="19"/>
      <c r="B5" s="8"/>
      <c r="C5" s="8"/>
      <c r="D5" s="8"/>
      <c r="E5" s="9"/>
      <c r="F5" s="8"/>
      <c r="G5" s="8"/>
      <c r="H5" s="10"/>
      <c r="I5" s="10"/>
      <c r="J5" s="10"/>
      <c r="K5" s="10"/>
      <c r="L5" s="10"/>
      <c r="M5" s="10"/>
      <c r="N5" s="8"/>
      <c r="O5" s="10"/>
      <c r="P5" s="10"/>
      <c r="Q5" s="34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58" ht="33.75" customHeight="1">
      <c r="A6" s="67" t="s">
        <v>29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</row>
    <row r="7" spans="1:58" ht="12.75" customHeight="1">
      <c r="A7" s="19"/>
      <c r="B7" s="8"/>
      <c r="C7" s="8"/>
      <c r="D7" s="8"/>
      <c r="E7" s="9"/>
      <c r="F7" s="8"/>
      <c r="G7" s="8"/>
      <c r="H7" s="10"/>
      <c r="I7" s="10"/>
      <c r="J7" s="10"/>
      <c r="K7" s="10"/>
      <c r="L7" s="10"/>
      <c r="M7" s="10"/>
      <c r="N7" s="8"/>
      <c r="O7" s="10"/>
      <c r="P7" s="10"/>
      <c r="Q7" s="34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58" s="12" customFormat="1" ht="13.5">
      <c r="A8" s="17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58" s="12" customFormat="1" ht="20.100000000000001" customHeight="1">
      <c r="A9" s="17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58" s="12" customFormat="1" ht="20.100000000000001" customHeight="1">
      <c r="A10" s="17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58" s="12" customFormat="1" ht="20.100000000000001" customHeight="1">
      <c r="A11" s="17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1:58" s="12" customFormat="1" ht="20.100000000000001" customHeight="1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1:58" s="12" customFormat="1" ht="20.100000000000001" customHeight="1">
      <c r="A13" s="17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58" s="12" customFormat="1" ht="20.100000000000001" customHeight="1">
      <c r="A14" s="17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</row>
    <row r="15" spans="1:58" s="12" customFormat="1" ht="20.100000000000001" customHeight="1">
      <c r="A15" s="33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15"/>
      <c r="T15" s="15"/>
      <c r="U15" s="15"/>
      <c r="V15" s="15"/>
      <c r="W15" s="15"/>
      <c r="X15" s="15"/>
      <c r="Y15" s="15"/>
      <c r="Z15" s="15"/>
      <c r="AA15" s="15"/>
      <c r="AB15" s="15"/>
      <c r="AV15" s="13"/>
    </row>
    <row r="16" spans="1:58" s="12" customFormat="1" ht="20.100000000000001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15"/>
      <c r="T16" s="15"/>
      <c r="U16" s="15"/>
      <c r="V16" s="15"/>
      <c r="W16" s="15"/>
      <c r="X16" s="15"/>
      <c r="Y16" s="15"/>
      <c r="Z16" s="15"/>
      <c r="AA16" s="15"/>
      <c r="AB16" s="15"/>
      <c r="AV16" s="13"/>
    </row>
    <row r="17" spans="1:58" s="12" customFormat="1" ht="20.100000000000001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15"/>
      <c r="T17" s="15"/>
      <c r="U17" s="15"/>
      <c r="V17" s="15"/>
      <c r="W17" s="15"/>
      <c r="X17" s="15"/>
      <c r="Y17" s="15"/>
      <c r="Z17" s="15"/>
      <c r="AA17" s="15"/>
      <c r="AB17" s="15"/>
      <c r="AV17" s="13"/>
    </row>
    <row r="18" spans="1:58" s="12" customFormat="1" ht="20.100000000000001" customHeight="1">
      <c r="A18" s="36"/>
      <c r="B18" s="32"/>
      <c r="C18" s="32"/>
      <c r="D18" s="69" t="s">
        <v>0</v>
      </c>
      <c r="E18" s="70"/>
      <c r="F18" s="70"/>
      <c r="G18" s="70"/>
      <c r="H18" s="70"/>
      <c r="I18" s="70"/>
      <c r="J18" s="70"/>
      <c r="K18" s="70"/>
      <c r="L18" s="70"/>
      <c r="M18" s="70"/>
      <c r="N18" s="36"/>
      <c r="O18" s="35"/>
      <c r="P18" s="32"/>
      <c r="Q18" s="32"/>
      <c r="R18" s="32"/>
      <c r="S18" s="15"/>
      <c r="T18" s="15"/>
      <c r="U18" s="15"/>
      <c r="V18" s="15"/>
      <c r="W18" s="15"/>
      <c r="X18" s="15"/>
      <c r="Y18" s="15"/>
      <c r="Z18" s="15"/>
      <c r="AA18" s="15"/>
      <c r="AB18" s="15"/>
      <c r="AT18" s="69" t="s">
        <v>1</v>
      </c>
      <c r="AU18" s="70"/>
      <c r="AV18" s="70"/>
      <c r="AW18" s="70"/>
      <c r="AX18" s="70"/>
      <c r="AY18" s="70"/>
      <c r="AZ18" s="70"/>
      <c r="BA18" s="70"/>
      <c r="BB18" s="70"/>
      <c r="BC18" s="70"/>
      <c r="BD18" s="32"/>
      <c r="BE18" s="32"/>
      <c r="BF18" s="32"/>
    </row>
    <row r="19" spans="1:58" s="12" customFormat="1" ht="20.100000000000001" customHeight="1">
      <c r="A19" s="32"/>
      <c r="B19" s="32"/>
      <c r="C19" s="32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35"/>
      <c r="O19" s="35"/>
      <c r="P19" s="32"/>
      <c r="Q19" s="32"/>
      <c r="R19" s="32"/>
      <c r="S19" s="15"/>
      <c r="T19" s="15"/>
      <c r="U19" s="15"/>
      <c r="V19" s="15"/>
      <c r="W19" s="15"/>
      <c r="X19" s="15"/>
      <c r="Y19" s="15"/>
      <c r="Z19" s="15"/>
      <c r="AA19" s="15"/>
      <c r="AB19" s="15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32"/>
      <c r="BE19" s="32"/>
      <c r="BF19" s="32"/>
    </row>
    <row r="20" spans="1:58" s="12" customFormat="1" ht="20.100000000000001" customHeight="1">
      <c r="A20" s="32"/>
      <c r="B20" s="32"/>
      <c r="C20" s="32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35"/>
      <c r="O20" s="35"/>
      <c r="P20" s="32"/>
      <c r="Q20" s="32"/>
      <c r="R20" s="32"/>
      <c r="S20" s="15"/>
      <c r="T20" s="15"/>
      <c r="U20" s="15"/>
      <c r="V20" s="15"/>
      <c r="W20" s="15"/>
      <c r="X20" s="15"/>
      <c r="Y20" s="15"/>
      <c r="Z20" s="15"/>
      <c r="AA20" s="15"/>
      <c r="AB20" s="15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32"/>
      <c r="BE20" s="32"/>
      <c r="BF20" s="32"/>
    </row>
    <row r="21" spans="1:58" s="12" customFormat="1" ht="20.100000000000001" customHeight="1">
      <c r="A21" s="32"/>
      <c r="B21" s="32"/>
      <c r="C21" s="32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35"/>
      <c r="O21" s="35"/>
      <c r="P21" s="32"/>
      <c r="Q21" s="32"/>
      <c r="R21" s="32"/>
      <c r="S21" s="15"/>
      <c r="T21" s="15"/>
      <c r="U21" s="15"/>
      <c r="V21" s="15"/>
      <c r="W21" s="15"/>
      <c r="X21" s="15"/>
      <c r="Y21" s="15"/>
      <c r="Z21" s="15"/>
      <c r="AA21" s="15"/>
      <c r="AB21" s="15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32"/>
      <c r="BE21" s="32"/>
      <c r="BF21" s="32"/>
    </row>
    <row r="22" spans="1:58" s="12" customFormat="1" ht="20.100000000000001" customHeight="1">
      <c r="A22" s="32"/>
      <c r="B22" s="32"/>
      <c r="C22" s="32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35"/>
      <c r="O22" s="35"/>
      <c r="P22" s="32"/>
      <c r="Q22" s="32"/>
      <c r="R22" s="32"/>
      <c r="S22" s="15"/>
      <c r="T22" s="15"/>
      <c r="U22" s="15"/>
      <c r="V22" s="15"/>
      <c r="W22" s="15"/>
      <c r="X22" s="15"/>
      <c r="Y22" s="15"/>
      <c r="Z22" s="15"/>
      <c r="AA22" s="15"/>
      <c r="AB22" s="15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32"/>
      <c r="BE22" s="32"/>
      <c r="BF22" s="32"/>
    </row>
    <row r="23" spans="1:58" s="12" customFormat="1" ht="20.100000000000001" customHeight="1">
      <c r="A23" s="32"/>
      <c r="B23" s="32"/>
      <c r="C23" s="32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35"/>
      <c r="O23" s="35"/>
      <c r="P23" s="32"/>
      <c r="Q23" s="32"/>
      <c r="R23" s="32"/>
      <c r="S23" s="15"/>
      <c r="T23" s="15"/>
      <c r="U23" s="15"/>
      <c r="V23" s="15"/>
      <c r="W23" s="15"/>
      <c r="X23" s="15"/>
      <c r="Y23" s="15"/>
      <c r="Z23" s="15"/>
      <c r="AA23" s="15"/>
      <c r="AB23" s="15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32"/>
      <c r="BE23" s="32"/>
      <c r="BF23" s="32"/>
    </row>
    <row r="24" spans="1:58" s="12" customFormat="1" ht="20.100000000000001" customHeight="1">
      <c r="A24" s="32"/>
      <c r="B24" s="32"/>
      <c r="C24" s="32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35"/>
      <c r="O24" s="35"/>
      <c r="P24" s="32"/>
      <c r="Q24" s="32"/>
      <c r="R24" s="32"/>
      <c r="S24" s="15"/>
      <c r="T24" s="15"/>
      <c r="U24" s="15"/>
      <c r="V24" s="15"/>
      <c r="W24" s="15"/>
      <c r="X24" s="15"/>
      <c r="Y24" s="15"/>
      <c r="Z24" s="15"/>
      <c r="AA24" s="15"/>
      <c r="AB24" s="15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32"/>
      <c r="BE24" s="32"/>
      <c r="BF24" s="32"/>
    </row>
    <row r="25" spans="1:58" s="12" customFormat="1" ht="20.100000000000001" customHeight="1">
      <c r="A25" s="32"/>
      <c r="B25" s="32"/>
      <c r="C25" s="32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35"/>
      <c r="O25" s="35"/>
      <c r="P25" s="32"/>
      <c r="Q25" s="32"/>
      <c r="R25" s="32"/>
      <c r="S25" s="15"/>
      <c r="T25" s="15"/>
      <c r="U25" s="15"/>
      <c r="V25" s="15"/>
      <c r="W25" s="15"/>
      <c r="X25" s="15"/>
      <c r="Y25" s="15"/>
      <c r="Z25" s="15"/>
      <c r="AA25" s="15"/>
      <c r="AB25" s="15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32"/>
      <c r="BE25" s="32"/>
      <c r="BF25" s="32"/>
    </row>
    <row r="26" spans="1:58" s="12" customFormat="1" ht="20.100000000000001" customHeight="1">
      <c r="A26" s="32"/>
      <c r="B26" s="32"/>
      <c r="C26" s="32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35"/>
      <c r="O26" s="35"/>
      <c r="P26" s="32"/>
      <c r="Q26" s="32"/>
      <c r="R26" s="32"/>
      <c r="S26" s="15"/>
      <c r="T26" s="15"/>
      <c r="U26" s="15"/>
      <c r="V26" s="15"/>
      <c r="W26" s="15"/>
      <c r="X26" s="15"/>
      <c r="Y26" s="15"/>
      <c r="Z26" s="15"/>
      <c r="AA26" s="15"/>
      <c r="AB26" s="15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32"/>
      <c r="BE26" s="32"/>
      <c r="BF26" s="32"/>
    </row>
    <row r="27" spans="1:58" s="12" customFormat="1" ht="20.100000000000001" customHeight="1">
      <c r="A27" s="32"/>
      <c r="B27" s="32"/>
      <c r="C27" s="32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35"/>
      <c r="O27" s="35"/>
      <c r="P27" s="32"/>
      <c r="Q27" s="32"/>
      <c r="R27" s="32"/>
      <c r="S27" s="15"/>
      <c r="T27" s="15"/>
      <c r="U27" s="15"/>
      <c r="V27" s="15"/>
      <c r="W27" s="15"/>
      <c r="X27" s="15"/>
      <c r="Y27" s="15"/>
      <c r="Z27" s="15"/>
      <c r="AA27" s="15"/>
      <c r="AB27" s="15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32"/>
      <c r="BE27" s="32"/>
      <c r="BF27" s="32"/>
    </row>
    <row r="28" spans="1:58" s="12" customFormat="1" ht="20.100000000000001" customHeight="1">
      <c r="A28" s="32"/>
      <c r="B28" s="32"/>
      <c r="C28" s="32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35"/>
      <c r="O28" s="35"/>
      <c r="P28" s="32"/>
      <c r="Q28" s="32"/>
      <c r="R28" s="32"/>
      <c r="S28" s="15"/>
      <c r="T28" s="15"/>
      <c r="U28" s="15"/>
      <c r="V28" s="15"/>
      <c r="W28" s="15"/>
      <c r="X28" s="15"/>
      <c r="Y28" s="15"/>
      <c r="Z28" s="15"/>
      <c r="AA28" s="15"/>
      <c r="AB28" s="15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32"/>
      <c r="BE28" s="32"/>
      <c r="BF28" s="32"/>
    </row>
    <row r="29" spans="1:58" s="12" customFormat="1" ht="20.100000000000001" customHeight="1">
      <c r="A29" s="32"/>
      <c r="B29" s="32"/>
      <c r="C29" s="32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35"/>
      <c r="O29" s="35"/>
      <c r="P29" s="32"/>
      <c r="Q29" s="32"/>
      <c r="R29" s="32"/>
      <c r="S29" s="15"/>
      <c r="T29" s="15"/>
      <c r="U29" s="15"/>
      <c r="V29" s="15"/>
      <c r="W29" s="15"/>
      <c r="X29" s="15"/>
      <c r="Y29" s="15"/>
      <c r="Z29" s="15"/>
      <c r="AA29" s="15"/>
      <c r="AB29" s="15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32"/>
      <c r="BE29" s="32"/>
      <c r="BF29" s="32"/>
    </row>
    <row r="30" spans="1:58" s="12" customFormat="1" ht="20.100000000000001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58" s="12" customFormat="1" ht="20.100000000000001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1:58" s="12" customFormat="1" ht="20.100000000000001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15"/>
      <c r="T32" s="15"/>
      <c r="U32" s="15"/>
      <c r="V32" s="15"/>
      <c r="W32" s="15"/>
      <c r="X32" s="15"/>
      <c r="Y32" s="15"/>
      <c r="Z32" s="15"/>
      <c r="AA32" s="15"/>
      <c r="AB32" s="15"/>
    </row>
    <row r="33" spans="1:121" s="12" customFormat="1" ht="20.100000000000001" customHeight="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15"/>
      <c r="T33" s="15"/>
      <c r="U33" s="15"/>
      <c r="V33" s="15"/>
      <c r="W33" s="15"/>
      <c r="X33" s="15"/>
      <c r="Y33" s="15"/>
      <c r="Z33" s="15"/>
      <c r="AA33" s="15"/>
      <c r="AB33" s="15"/>
    </row>
    <row r="34" spans="1:121" s="12" customFormat="1" ht="20.100000000000001" customHeigh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15"/>
      <c r="T34" s="15"/>
      <c r="U34" s="15"/>
      <c r="V34" s="15"/>
      <c r="W34" s="15"/>
      <c r="X34" s="15"/>
      <c r="Y34" s="15"/>
      <c r="Z34" s="15"/>
      <c r="AA34" s="15"/>
      <c r="AB34" s="15"/>
    </row>
    <row r="35" spans="1:121" s="12" customFormat="1" ht="20.100000000000001" customHeight="1">
      <c r="A35" s="17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</row>
    <row r="36" spans="1:121" s="12" customFormat="1" ht="20.100000000000001" customHeight="1">
      <c r="A36" s="17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</row>
    <row r="37" spans="1:121" s="12" customFormat="1" ht="20.100000000000001" customHeight="1">
      <c r="A37" s="17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</row>
    <row r="38" spans="1:121" s="12" customFormat="1" ht="20.100000000000001" customHeight="1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  <row r="39" spans="1:121" s="12" customFormat="1" ht="20.100000000000001" customHeight="1">
      <c r="A39" s="17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</row>
    <row r="40" spans="1:121" s="12" customFormat="1" ht="20.100000000000001" customHeight="1">
      <c r="A40" s="17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</row>
    <row r="41" spans="1:121" s="12" customFormat="1" ht="20.100000000000001" customHeight="1">
      <c r="A41" s="17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</row>
    <row r="42" spans="1:121" s="12" customFormat="1" ht="20.100000000000001" customHeight="1">
      <c r="A42" s="17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</row>
    <row r="43" spans="1:121" s="12" customFormat="1" ht="20.100000000000001" customHeight="1">
      <c r="A43" s="17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</row>
    <row r="44" spans="1:121" s="12" customFormat="1" ht="13.5">
      <c r="A44" s="17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</row>
    <row r="45" spans="1:121" s="12" customFormat="1" ht="15.75">
      <c r="A45" s="74" t="s">
        <v>17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G45" s="74" t="s">
        <v>17</v>
      </c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</row>
    <row r="46" spans="1:121" s="13" customFormat="1" ht="7.5" customHeight="1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spans="1:121" s="25" customFormat="1" ht="13.5" customHeight="1">
      <c r="A47" s="52" t="s">
        <v>27</v>
      </c>
      <c r="B47" s="46"/>
      <c r="C47" s="46"/>
      <c r="D47" s="47"/>
      <c r="E47" s="48"/>
      <c r="F47" s="49"/>
      <c r="G47" s="58">
        <v>0.20833333333333334</v>
      </c>
      <c r="H47" s="58"/>
      <c r="I47" s="58">
        <v>0.29166666666666669</v>
      </c>
      <c r="J47" s="58"/>
      <c r="K47" s="58"/>
      <c r="L47" s="58"/>
      <c r="M47" s="58"/>
      <c r="N47" s="58"/>
      <c r="O47" s="58">
        <v>0.54166666666666663</v>
      </c>
      <c r="P47" s="58"/>
      <c r="Q47" s="58"/>
      <c r="R47" s="58"/>
      <c r="S47" s="58"/>
      <c r="T47" s="58"/>
      <c r="U47" s="58">
        <v>0.875</v>
      </c>
      <c r="V47" s="58"/>
      <c r="W47" s="58"/>
      <c r="X47" s="58"/>
      <c r="Y47" s="58"/>
      <c r="Z47" s="58"/>
      <c r="AA47" s="58"/>
      <c r="AB47" s="58"/>
      <c r="AC47" s="26"/>
      <c r="AD47" s="26"/>
      <c r="AE47" s="26"/>
      <c r="AF47" s="26"/>
      <c r="AG47" s="71" t="s">
        <v>30</v>
      </c>
      <c r="AH47" s="76" t="s">
        <v>30</v>
      </c>
      <c r="AI47" s="76" t="s">
        <v>30</v>
      </c>
      <c r="AJ47" s="76" t="s">
        <v>30</v>
      </c>
      <c r="AK47" s="49"/>
      <c r="AL47" s="58">
        <v>0.26041666666666669</v>
      </c>
      <c r="AM47" s="58"/>
      <c r="AN47" s="58">
        <v>0.34375</v>
      </c>
      <c r="AO47" s="58"/>
      <c r="AP47" s="58"/>
      <c r="AQ47" s="58"/>
      <c r="AR47" s="58"/>
      <c r="AS47" s="58"/>
      <c r="AT47" s="58">
        <v>0.59375</v>
      </c>
      <c r="AU47" s="58"/>
      <c r="AV47" s="58"/>
      <c r="AW47" s="58"/>
      <c r="AX47" s="58"/>
      <c r="AY47" s="58"/>
      <c r="AZ47" s="58">
        <v>0.92708333333333337</v>
      </c>
      <c r="BA47" s="58"/>
      <c r="BB47" s="58"/>
      <c r="BC47" s="58"/>
      <c r="BD47" s="58"/>
      <c r="BE47" s="58"/>
      <c r="BF47" s="58"/>
      <c r="BG47" s="14"/>
      <c r="BH47" s="14"/>
      <c r="BI47" s="14"/>
      <c r="BJ47" s="14"/>
      <c r="BK47" s="14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</row>
    <row r="48" spans="1:121" s="25" customFormat="1" ht="13.5" customHeight="1">
      <c r="A48" s="54" t="s">
        <v>2</v>
      </c>
      <c r="B48" s="43"/>
      <c r="C48" s="43"/>
      <c r="D48" s="40"/>
      <c r="E48" s="41"/>
      <c r="F48" s="38"/>
      <c r="G48" s="59">
        <f>G47+TIME(,2,)</f>
        <v>0.20972222222222223</v>
      </c>
      <c r="H48" s="59"/>
      <c r="I48" s="59">
        <f>I47+TIME(,2,)</f>
        <v>0.29305555555555557</v>
      </c>
      <c r="J48" s="59"/>
      <c r="K48" s="59"/>
      <c r="L48" s="59"/>
      <c r="M48" s="59"/>
      <c r="N48" s="59"/>
      <c r="O48" s="59">
        <f>O47+TIME(,2,)</f>
        <v>0.54305555555555551</v>
      </c>
      <c r="P48" s="59"/>
      <c r="Q48" s="59"/>
      <c r="R48" s="59"/>
      <c r="S48" s="59"/>
      <c r="T48" s="59"/>
      <c r="U48" s="59">
        <f>U47+TIME(,2,)</f>
        <v>0.87638888888888888</v>
      </c>
      <c r="V48" s="59"/>
      <c r="W48" s="59"/>
      <c r="X48" s="59"/>
      <c r="Y48" s="59"/>
      <c r="Z48" s="59"/>
      <c r="AA48" s="59"/>
      <c r="AB48" s="59"/>
      <c r="AC48" s="26"/>
      <c r="AD48" s="26"/>
      <c r="AE48" s="26"/>
      <c r="AF48" s="26"/>
      <c r="AG48" s="61" t="s">
        <v>15</v>
      </c>
      <c r="AH48" s="77"/>
      <c r="AI48" s="77"/>
      <c r="AJ48" s="77"/>
      <c r="AK48" s="38"/>
      <c r="AL48" s="80">
        <f>AL47+TIME(0,2,0)</f>
        <v>0.26180555555555557</v>
      </c>
      <c r="AM48" s="59"/>
      <c r="AN48" s="80">
        <f>AN47+TIME(0,2,0)</f>
        <v>0.34513888888888888</v>
      </c>
      <c r="AO48" s="59"/>
      <c r="AP48" s="59"/>
      <c r="AQ48" s="59"/>
      <c r="AR48" s="59"/>
      <c r="AS48" s="59"/>
      <c r="AT48" s="80">
        <f>AT47+TIME(0,2,0)</f>
        <v>0.59513888888888888</v>
      </c>
      <c r="AU48" s="59"/>
      <c r="AV48" s="59"/>
      <c r="AW48" s="59"/>
      <c r="AX48" s="59"/>
      <c r="AY48" s="59"/>
      <c r="AZ48" s="80">
        <f>AZ47+TIME(0,2,0)</f>
        <v>0.92847222222222225</v>
      </c>
      <c r="BA48" s="59"/>
      <c r="BB48" s="59"/>
      <c r="BC48" s="59"/>
      <c r="BD48" s="59"/>
      <c r="BE48" s="59"/>
      <c r="BF48" s="59"/>
      <c r="BG48" s="14"/>
      <c r="BH48" s="14"/>
      <c r="BI48" s="14"/>
      <c r="BJ48" s="14"/>
      <c r="BK48" s="14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</row>
    <row r="49" spans="1:121" s="25" customFormat="1" ht="13.5" customHeight="1">
      <c r="A49" s="63" t="s">
        <v>3</v>
      </c>
      <c r="B49" s="55"/>
      <c r="C49" s="55"/>
      <c r="D49" s="55"/>
      <c r="E49" s="55"/>
      <c r="F49" s="45"/>
      <c r="G49" s="60">
        <f>G48+TIME(,3,)</f>
        <v>0.21180555555555555</v>
      </c>
      <c r="H49" s="60"/>
      <c r="I49" s="60">
        <f>I48+TIME(,3,)</f>
        <v>0.2951388888888889</v>
      </c>
      <c r="J49" s="60"/>
      <c r="K49" s="60"/>
      <c r="L49" s="60"/>
      <c r="M49" s="60"/>
      <c r="N49" s="60"/>
      <c r="O49" s="60">
        <f>O48+TIME(,3,)</f>
        <v>0.54513888888888884</v>
      </c>
      <c r="P49" s="60"/>
      <c r="Q49" s="60"/>
      <c r="R49" s="60"/>
      <c r="S49" s="60"/>
      <c r="T49" s="60"/>
      <c r="U49" s="60">
        <f>U48+TIME(,3,)</f>
        <v>0.87847222222222221</v>
      </c>
      <c r="V49" s="60"/>
      <c r="W49" s="60"/>
      <c r="X49" s="60"/>
      <c r="Y49" s="60"/>
      <c r="Z49" s="60"/>
      <c r="AA49" s="60"/>
      <c r="AB49" s="60"/>
      <c r="AC49" s="26"/>
      <c r="AD49" s="26"/>
      <c r="AE49" s="26"/>
      <c r="AF49" s="26"/>
      <c r="AG49" s="61" t="s">
        <v>14</v>
      </c>
      <c r="AH49" s="77"/>
      <c r="AI49" s="77"/>
      <c r="AJ49" s="77"/>
      <c r="AK49" s="38"/>
      <c r="AL49" s="80">
        <f>AL48+TIME(0,2,0)</f>
        <v>0.26319444444444445</v>
      </c>
      <c r="AM49" s="59"/>
      <c r="AN49" s="80">
        <f>AN48+TIME(0,2,0)</f>
        <v>0.34652777777777777</v>
      </c>
      <c r="AO49" s="59"/>
      <c r="AP49" s="59"/>
      <c r="AQ49" s="59"/>
      <c r="AR49" s="59"/>
      <c r="AS49" s="59"/>
      <c r="AT49" s="80">
        <f>AT48+TIME(0,2,0)</f>
        <v>0.59652777777777777</v>
      </c>
      <c r="AU49" s="59"/>
      <c r="AV49" s="59"/>
      <c r="AW49" s="59"/>
      <c r="AX49" s="59"/>
      <c r="AY49" s="59"/>
      <c r="AZ49" s="80">
        <f>AZ48+TIME(0,2,0)</f>
        <v>0.92986111111111114</v>
      </c>
      <c r="BA49" s="59"/>
      <c r="BB49" s="59"/>
      <c r="BC49" s="59"/>
      <c r="BD49" s="59"/>
      <c r="BE49" s="59"/>
      <c r="BF49" s="59"/>
      <c r="BG49" s="14"/>
      <c r="BH49" s="14"/>
      <c r="BI49" s="14"/>
      <c r="BJ49" s="14"/>
      <c r="BK49" s="14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</row>
    <row r="50" spans="1:121" s="25" customFormat="1" ht="13.5" customHeight="1">
      <c r="A50" s="62" t="s">
        <v>4</v>
      </c>
      <c r="B50" s="51"/>
      <c r="C50" s="51"/>
      <c r="D50" s="51"/>
      <c r="E50" s="51"/>
      <c r="F50" s="49"/>
      <c r="G50" s="58">
        <f>G49+TIME(,2,)</f>
        <v>0.21319444444444444</v>
      </c>
      <c r="H50" s="58"/>
      <c r="I50" s="58">
        <f>I49+TIME(,2,)</f>
        <v>0.29652777777777778</v>
      </c>
      <c r="J50" s="58"/>
      <c r="K50" s="58"/>
      <c r="L50" s="58"/>
      <c r="M50" s="58"/>
      <c r="N50" s="58"/>
      <c r="O50" s="58">
        <f>O49+TIME(,2,)</f>
        <v>0.54652777777777772</v>
      </c>
      <c r="P50" s="58"/>
      <c r="Q50" s="58"/>
      <c r="R50" s="58"/>
      <c r="S50" s="58"/>
      <c r="T50" s="58"/>
      <c r="U50" s="58">
        <f>U49+TIME(,2,)</f>
        <v>0.87986111111111109</v>
      </c>
      <c r="V50" s="58"/>
      <c r="W50" s="58"/>
      <c r="X50" s="58"/>
      <c r="Y50" s="58"/>
      <c r="Z50" s="58"/>
      <c r="AA50" s="58"/>
      <c r="AB50" s="58"/>
      <c r="AC50" s="26"/>
      <c r="AD50" s="26"/>
      <c r="AE50" s="26"/>
      <c r="AF50" s="26"/>
      <c r="AG50" s="56" t="s">
        <v>13</v>
      </c>
      <c r="AH50" s="78"/>
      <c r="AI50" s="78"/>
      <c r="AJ50" s="78"/>
      <c r="AK50" s="49"/>
      <c r="AL50" s="81">
        <f>AL49+TIME(0,1,0)</f>
        <v>0.2638888888888889</v>
      </c>
      <c r="AM50" s="58"/>
      <c r="AN50" s="81">
        <f>AN49+TIME(0,1,0)</f>
        <v>0.34722222222222221</v>
      </c>
      <c r="AO50" s="58"/>
      <c r="AP50" s="58"/>
      <c r="AQ50" s="58"/>
      <c r="AR50" s="58"/>
      <c r="AS50" s="58"/>
      <c r="AT50" s="81">
        <f>AT49+TIME(0,1,0)</f>
        <v>0.59722222222222221</v>
      </c>
      <c r="AU50" s="58"/>
      <c r="AV50" s="58"/>
      <c r="AW50" s="58"/>
      <c r="AX50" s="58"/>
      <c r="AY50" s="58"/>
      <c r="AZ50" s="81">
        <f>AZ49+TIME(0,1,0)</f>
        <v>0.93055555555555558</v>
      </c>
      <c r="BA50" s="58"/>
      <c r="BB50" s="58"/>
      <c r="BC50" s="58"/>
      <c r="BD50" s="58"/>
      <c r="BE50" s="58"/>
      <c r="BF50" s="58"/>
      <c r="BG50" s="14"/>
      <c r="BH50" s="14"/>
      <c r="BI50" s="14"/>
      <c r="BJ50" s="14"/>
      <c r="BK50" s="14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</row>
    <row r="51" spans="1:121" s="25" customFormat="1" ht="13.5" customHeight="1">
      <c r="A51" s="42" t="s">
        <v>5</v>
      </c>
      <c r="B51" s="43"/>
      <c r="C51" s="43"/>
      <c r="D51" s="40"/>
      <c r="E51" s="41"/>
      <c r="F51" s="38"/>
      <c r="G51" s="59">
        <f>G50+TIME(,3,)</f>
        <v>0.21527777777777776</v>
      </c>
      <c r="H51" s="59"/>
      <c r="I51" s="59">
        <f>I50+TIME(,3,)</f>
        <v>0.2986111111111111</v>
      </c>
      <c r="J51" s="59"/>
      <c r="K51" s="59"/>
      <c r="L51" s="59"/>
      <c r="M51" s="59"/>
      <c r="N51" s="59"/>
      <c r="O51" s="59">
        <f>O50+TIME(,3,)</f>
        <v>0.54861111111111105</v>
      </c>
      <c r="P51" s="59"/>
      <c r="Q51" s="59"/>
      <c r="R51" s="59"/>
      <c r="S51" s="59"/>
      <c r="T51" s="59"/>
      <c r="U51" s="59">
        <f>U50+TIME(,3,)</f>
        <v>0.88194444444444442</v>
      </c>
      <c r="V51" s="59"/>
      <c r="W51" s="59"/>
      <c r="X51" s="59"/>
      <c r="Y51" s="59"/>
      <c r="Z51" s="59"/>
      <c r="AA51" s="59"/>
      <c r="AB51" s="59"/>
      <c r="AC51" s="26"/>
      <c r="AD51" s="26"/>
      <c r="AE51" s="26"/>
      <c r="AF51" s="26"/>
      <c r="AG51" s="61" t="s">
        <v>31</v>
      </c>
      <c r="AH51" s="77"/>
      <c r="AI51" s="77"/>
      <c r="AJ51" s="77"/>
      <c r="AK51" s="38"/>
      <c r="AL51" s="80">
        <f>AL50+TIME(0,1,0)</f>
        <v>0.26458333333333334</v>
      </c>
      <c r="AM51" s="59"/>
      <c r="AN51" s="80">
        <f>AN50+TIME(0,1,0)</f>
        <v>0.34791666666666665</v>
      </c>
      <c r="AO51" s="59"/>
      <c r="AP51" s="59"/>
      <c r="AQ51" s="59"/>
      <c r="AR51" s="59"/>
      <c r="AS51" s="59"/>
      <c r="AT51" s="80">
        <f>AT50+TIME(0,1,0)</f>
        <v>0.59791666666666665</v>
      </c>
      <c r="AU51" s="59"/>
      <c r="AV51" s="59"/>
      <c r="AW51" s="59"/>
      <c r="AX51" s="59"/>
      <c r="AY51" s="59"/>
      <c r="AZ51" s="80">
        <f>AZ50+TIME(0,1,0)</f>
        <v>0.93125000000000002</v>
      </c>
      <c r="BA51" s="59"/>
      <c r="BB51" s="59"/>
      <c r="BC51" s="59"/>
      <c r="BD51" s="59"/>
      <c r="BE51" s="59"/>
      <c r="BF51" s="59"/>
      <c r="BG51" s="14"/>
      <c r="BH51" s="14"/>
      <c r="BI51" s="14"/>
      <c r="BJ51" s="14"/>
      <c r="BK51" s="14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</row>
    <row r="52" spans="1:121" s="25" customFormat="1" ht="13.5" customHeight="1">
      <c r="A52" s="63" t="s">
        <v>21</v>
      </c>
      <c r="B52" s="44"/>
      <c r="C52" s="44"/>
      <c r="D52" s="44"/>
      <c r="E52" s="44"/>
      <c r="F52" s="38"/>
      <c r="G52" s="59">
        <f>G51+TIME(,4,)</f>
        <v>0.21805555555555553</v>
      </c>
      <c r="H52" s="59"/>
      <c r="I52" s="59">
        <f>I51+TIME(,4,)</f>
        <v>0.30138888888888887</v>
      </c>
      <c r="J52" s="59"/>
      <c r="K52" s="59"/>
      <c r="L52" s="59"/>
      <c r="M52" s="59"/>
      <c r="N52" s="59"/>
      <c r="O52" s="59">
        <f>O51+TIME(,4,)</f>
        <v>0.55138888888888882</v>
      </c>
      <c r="P52" s="59"/>
      <c r="Q52" s="59"/>
      <c r="R52" s="59"/>
      <c r="S52" s="59"/>
      <c r="T52" s="59"/>
      <c r="U52" s="59">
        <f>U51+TIME(,4,)</f>
        <v>0.88472222222222219</v>
      </c>
      <c r="V52" s="59"/>
      <c r="W52" s="59"/>
      <c r="X52" s="59"/>
      <c r="Y52" s="59"/>
      <c r="Z52" s="59"/>
      <c r="AA52" s="59"/>
      <c r="AB52" s="59"/>
      <c r="AC52" s="27"/>
      <c r="AD52" s="26"/>
      <c r="AE52" s="26"/>
      <c r="AF52" s="26"/>
      <c r="AG52" s="54" t="s">
        <v>11</v>
      </c>
      <c r="AH52" s="77"/>
      <c r="AI52" s="77"/>
      <c r="AJ52" s="77"/>
      <c r="AK52" s="38"/>
      <c r="AL52" s="80">
        <f>AL51+TIME(0,1,0)</f>
        <v>0.26527777777777778</v>
      </c>
      <c r="AM52" s="59"/>
      <c r="AN52" s="80">
        <f>AN51+TIME(0,1,0)</f>
        <v>0.34861111111111109</v>
      </c>
      <c r="AO52" s="59"/>
      <c r="AP52" s="59"/>
      <c r="AQ52" s="59"/>
      <c r="AR52" s="59"/>
      <c r="AS52" s="59"/>
      <c r="AT52" s="80">
        <f>AT51+TIME(0,1,0)</f>
        <v>0.59861111111111109</v>
      </c>
      <c r="AU52" s="59"/>
      <c r="AV52" s="59"/>
      <c r="AW52" s="59"/>
      <c r="AX52" s="59"/>
      <c r="AY52" s="59"/>
      <c r="AZ52" s="80">
        <f>AZ51+TIME(0,1,0)</f>
        <v>0.93194444444444446</v>
      </c>
      <c r="BA52" s="59"/>
      <c r="BB52" s="59"/>
      <c r="BC52" s="59"/>
      <c r="BD52" s="59"/>
      <c r="BE52" s="59"/>
      <c r="BF52" s="59"/>
      <c r="BG52" s="14"/>
      <c r="BH52" s="14"/>
      <c r="BI52" s="14"/>
      <c r="BJ52" s="14"/>
      <c r="BK52" s="14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</row>
    <row r="53" spans="1:121" s="25" customFormat="1" ht="13.5" customHeight="1">
      <c r="A53" s="62" t="s">
        <v>6</v>
      </c>
      <c r="B53" s="51"/>
      <c r="C53" s="51"/>
      <c r="D53" s="51"/>
      <c r="E53" s="51"/>
      <c r="F53" s="49"/>
      <c r="G53" s="58">
        <f>G52+TIME(,3,)</f>
        <v>0.22013888888888886</v>
      </c>
      <c r="H53" s="58"/>
      <c r="I53" s="58">
        <f>I52+TIME(,3,)</f>
        <v>0.3034722222222222</v>
      </c>
      <c r="J53" s="58"/>
      <c r="K53" s="58"/>
      <c r="L53" s="58"/>
      <c r="M53" s="58"/>
      <c r="N53" s="58"/>
      <c r="O53" s="58">
        <f>O52+TIME(,3,)</f>
        <v>0.55347222222222214</v>
      </c>
      <c r="P53" s="58"/>
      <c r="Q53" s="58"/>
      <c r="R53" s="58"/>
      <c r="S53" s="58"/>
      <c r="T53" s="58"/>
      <c r="U53" s="58">
        <f>U52+TIME(,3,)</f>
        <v>0.88680555555555551</v>
      </c>
      <c r="V53" s="58"/>
      <c r="W53" s="58"/>
      <c r="X53" s="58"/>
      <c r="Y53" s="58"/>
      <c r="Z53" s="58"/>
      <c r="AA53" s="58"/>
      <c r="AB53" s="58"/>
      <c r="AC53" s="27"/>
      <c r="AD53" s="26"/>
      <c r="AE53" s="26"/>
      <c r="AF53" s="26"/>
      <c r="AG53" s="56" t="s">
        <v>18</v>
      </c>
      <c r="AH53" s="78"/>
      <c r="AI53" s="78"/>
      <c r="AJ53" s="78"/>
      <c r="AK53" s="49"/>
      <c r="AL53" s="81">
        <f>AL52+TIME(0,2,0)</f>
        <v>0.26666666666666666</v>
      </c>
      <c r="AM53" s="58"/>
      <c r="AN53" s="81">
        <f>AN52+TIME(0,2,0)</f>
        <v>0.35</v>
      </c>
      <c r="AO53" s="58"/>
      <c r="AP53" s="58"/>
      <c r="AQ53" s="58"/>
      <c r="AR53" s="58"/>
      <c r="AS53" s="58"/>
      <c r="AT53" s="81">
        <f>AT52+TIME(0,2,0)</f>
        <v>0.6</v>
      </c>
      <c r="AU53" s="58"/>
      <c r="AV53" s="58"/>
      <c r="AW53" s="58"/>
      <c r="AX53" s="58"/>
      <c r="AY53" s="58"/>
      <c r="AZ53" s="81">
        <f>AZ52+TIME(0,2,0)</f>
        <v>0.93333333333333335</v>
      </c>
      <c r="BA53" s="58"/>
      <c r="BB53" s="58"/>
      <c r="BC53" s="58"/>
      <c r="BD53" s="58"/>
      <c r="BE53" s="58"/>
      <c r="BF53" s="58"/>
      <c r="BG53" s="14"/>
      <c r="BH53" s="14"/>
      <c r="BI53" s="14"/>
      <c r="BJ53" s="14"/>
      <c r="BK53" s="14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</row>
    <row r="54" spans="1:121" s="25" customFormat="1" ht="13.5" customHeight="1">
      <c r="A54" s="42" t="s">
        <v>23</v>
      </c>
      <c r="B54" s="44"/>
      <c r="C54" s="44"/>
      <c r="D54" s="44"/>
      <c r="E54" s="44"/>
      <c r="F54" s="38"/>
      <c r="G54" s="59">
        <f>G53+TIME(,1,)</f>
        <v>0.2208333333333333</v>
      </c>
      <c r="H54" s="59"/>
      <c r="I54" s="59">
        <f>I53+TIME(,1,)</f>
        <v>0.30416666666666664</v>
      </c>
      <c r="J54" s="59"/>
      <c r="K54" s="59"/>
      <c r="L54" s="59"/>
      <c r="M54" s="59"/>
      <c r="N54" s="59"/>
      <c r="O54" s="59">
        <f>O53+TIME(,1,)</f>
        <v>0.55416666666666659</v>
      </c>
      <c r="P54" s="59"/>
      <c r="Q54" s="59"/>
      <c r="R54" s="59"/>
      <c r="S54" s="59"/>
      <c r="T54" s="59"/>
      <c r="U54" s="59">
        <f>U53+TIME(,1,)</f>
        <v>0.88749999999999996</v>
      </c>
      <c r="V54" s="59"/>
      <c r="W54" s="59"/>
      <c r="X54" s="59"/>
      <c r="Y54" s="59"/>
      <c r="Z54" s="59"/>
      <c r="AA54" s="59"/>
      <c r="AB54" s="59"/>
      <c r="AC54" s="27"/>
      <c r="AD54" s="26"/>
      <c r="AE54" s="26"/>
      <c r="AF54" s="26"/>
      <c r="AG54" s="61" t="s">
        <v>9</v>
      </c>
      <c r="AH54" s="77"/>
      <c r="AI54" s="77"/>
      <c r="AJ54" s="77"/>
      <c r="AK54" s="38"/>
      <c r="AL54" s="80">
        <f>AL53+TIME(0,1,0)</f>
        <v>0.2673611111111111</v>
      </c>
      <c r="AM54" s="59"/>
      <c r="AN54" s="80">
        <f>AN53+TIME(0,1,0)</f>
        <v>0.35069444444444442</v>
      </c>
      <c r="AO54" s="59"/>
      <c r="AP54" s="59"/>
      <c r="AQ54" s="59"/>
      <c r="AR54" s="59"/>
      <c r="AS54" s="59"/>
      <c r="AT54" s="80">
        <f>AT53+TIME(0,1,0)</f>
        <v>0.60069444444444442</v>
      </c>
      <c r="AU54" s="59"/>
      <c r="AV54" s="59"/>
      <c r="AW54" s="59"/>
      <c r="AX54" s="59"/>
      <c r="AY54" s="59"/>
      <c r="AZ54" s="80">
        <f>AZ53+TIME(0,1,0)</f>
        <v>0.93402777777777779</v>
      </c>
      <c r="BA54" s="59"/>
      <c r="BB54" s="59"/>
      <c r="BC54" s="59"/>
      <c r="BD54" s="59"/>
      <c r="BE54" s="59"/>
      <c r="BF54" s="59"/>
      <c r="BG54" s="14"/>
      <c r="BH54" s="14"/>
      <c r="BI54" s="14"/>
      <c r="BJ54" s="14"/>
      <c r="BK54" s="14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</row>
    <row r="55" spans="1:121" s="25" customFormat="1" ht="13.5" customHeight="1">
      <c r="A55" s="42" t="s">
        <v>24</v>
      </c>
      <c r="B55" s="44"/>
      <c r="C55" s="44"/>
      <c r="D55" s="44"/>
      <c r="E55" s="44"/>
      <c r="F55" s="38"/>
      <c r="G55" s="59">
        <f t="shared" ref="G55:I55" si="0">G54+TIME(,1,)</f>
        <v>0.22152777777777774</v>
      </c>
      <c r="H55" s="59"/>
      <c r="I55" s="59">
        <f t="shared" si="0"/>
        <v>0.30486111111111108</v>
      </c>
      <c r="J55" s="59"/>
      <c r="K55" s="59"/>
      <c r="L55" s="59"/>
      <c r="M55" s="59"/>
      <c r="N55" s="59"/>
      <c r="O55" s="59">
        <f t="shared" ref="O55" si="1">O54+TIME(,1,)</f>
        <v>0.55486111111111103</v>
      </c>
      <c r="P55" s="59"/>
      <c r="Q55" s="59"/>
      <c r="R55" s="59"/>
      <c r="S55" s="59"/>
      <c r="T55" s="59"/>
      <c r="U55" s="59">
        <f t="shared" ref="U55" si="2">U54+TIME(,1,)</f>
        <v>0.8881944444444444</v>
      </c>
      <c r="V55" s="59"/>
      <c r="W55" s="59"/>
      <c r="X55" s="59"/>
      <c r="Y55" s="59"/>
      <c r="Z55" s="59"/>
      <c r="AA55" s="59"/>
      <c r="AB55" s="59"/>
      <c r="AC55" s="27"/>
      <c r="AD55" s="26"/>
      <c r="AE55" s="26"/>
      <c r="AF55" s="26"/>
      <c r="AG55" s="54" t="s">
        <v>8</v>
      </c>
      <c r="AH55" s="77"/>
      <c r="AI55" s="77"/>
      <c r="AJ55" s="77"/>
      <c r="AK55" s="38"/>
      <c r="AL55" s="80">
        <f>AL54+TIME(0,1,0)</f>
        <v>0.26805555555555555</v>
      </c>
      <c r="AM55" s="59"/>
      <c r="AN55" s="80">
        <f>AN54+TIME(0,1,0)</f>
        <v>0.35138888888888886</v>
      </c>
      <c r="AO55" s="59"/>
      <c r="AP55" s="59"/>
      <c r="AQ55" s="59"/>
      <c r="AR55" s="59"/>
      <c r="AS55" s="59"/>
      <c r="AT55" s="80">
        <f>AT54+TIME(0,1,0)</f>
        <v>0.60138888888888886</v>
      </c>
      <c r="AU55" s="59"/>
      <c r="AV55" s="59"/>
      <c r="AW55" s="59"/>
      <c r="AX55" s="59"/>
      <c r="AY55" s="59"/>
      <c r="AZ55" s="80">
        <f>AZ54+TIME(0,1,0)</f>
        <v>0.93472222222222223</v>
      </c>
      <c r="BA55" s="59"/>
      <c r="BB55" s="59"/>
      <c r="BC55" s="59"/>
      <c r="BD55" s="59"/>
      <c r="BE55" s="59"/>
      <c r="BF55" s="59"/>
      <c r="BG55" s="14"/>
      <c r="BH55" s="14"/>
      <c r="BI55" s="14"/>
      <c r="BJ55" s="14"/>
      <c r="BK55" s="14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</row>
    <row r="56" spans="1:121" s="25" customFormat="1" ht="13.5" customHeight="1">
      <c r="A56" s="62" t="s">
        <v>22</v>
      </c>
      <c r="B56" s="51"/>
      <c r="C56" s="51"/>
      <c r="D56" s="51"/>
      <c r="E56" s="51"/>
      <c r="F56" s="49"/>
      <c r="G56" s="58">
        <f>G55+TIME(,2,)</f>
        <v>0.22291666666666662</v>
      </c>
      <c r="H56" s="58"/>
      <c r="I56" s="58">
        <f>I55+TIME(,2,)</f>
        <v>0.30624999999999997</v>
      </c>
      <c r="J56" s="58"/>
      <c r="K56" s="58"/>
      <c r="L56" s="58"/>
      <c r="M56" s="58"/>
      <c r="N56" s="58"/>
      <c r="O56" s="58">
        <f>O55+TIME(,2,)</f>
        <v>0.55624999999999991</v>
      </c>
      <c r="P56" s="58"/>
      <c r="Q56" s="58"/>
      <c r="R56" s="58"/>
      <c r="S56" s="58"/>
      <c r="T56" s="58"/>
      <c r="U56" s="58">
        <f>U55+TIME(,2,)</f>
        <v>0.88958333333333328</v>
      </c>
      <c r="V56" s="58"/>
      <c r="W56" s="58"/>
      <c r="X56" s="58"/>
      <c r="Y56" s="58"/>
      <c r="Z56" s="58"/>
      <c r="AA56" s="58"/>
      <c r="AB56" s="58"/>
      <c r="AC56" s="27"/>
      <c r="AD56" s="26"/>
      <c r="AE56" s="26"/>
      <c r="AF56" s="26"/>
      <c r="AG56" s="56" t="s">
        <v>7</v>
      </c>
      <c r="AH56" s="78"/>
      <c r="AI56" s="78"/>
      <c r="AJ56" s="78"/>
      <c r="AK56" s="49"/>
      <c r="AL56" s="81">
        <f>AL55+TIME(0,1,0)</f>
        <v>0.26874999999999999</v>
      </c>
      <c r="AM56" s="58"/>
      <c r="AN56" s="81">
        <f>AN55+TIME(0,1,0)</f>
        <v>0.3520833333333333</v>
      </c>
      <c r="AO56" s="58"/>
      <c r="AP56" s="58"/>
      <c r="AQ56" s="58"/>
      <c r="AR56" s="58"/>
      <c r="AS56" s="58"/>
      <c r="AT56" s="81">
        <f>AT55+TIME(0,1,0)</f>
        <v>0.6020833333333333</v>
      </c>
      <c r="AU56" s="58"/>
      <c r="AV56" s="58"/>
      <c r="AW56" s="58"/>
      <c r="AX56" s="58"/>
      <c r="AY56" s="58"/>
      <c r="AZ56" s="81">
        <f>AZ55+TIME(0,1,0)</f>
        <v>0.93541666666666667</v>
      </c>
      <c r="BA56" s="58"/>
      <c r="BB56" s="58"/>
      <c r="BC56" s="58"/>
      <c r="BD56" s="58"/>
      <c r="BE56" s="58"/>
      <c r="BF56" s="58"/>
      <c r="BG56" s="14"/>
      <c r="BH56" s="14"/>
      <c r="BI56" s="14"/>
      <c r="BJ56" s="14"/>
      <c r="BK56" s="14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</row>
    <row r="57" spans="1:121" s="25" customFormat="1" ht="13.5" customHeight="1">
      <c r="A57" s="42" t="s">
        <v>25</v>
      </c>
      <c r="B57" s="44"/>
      <c r="C57" s="44"/>
      <c r="D57" s="44"/>
      <c r="E57" s="44"/>
      <c r="F57" s="38"/>
      <c r="G57" s="59">
        <f>G56+TIME(,2,)</f>
        <v>0.22430555555555551</v>
      </c>
      <c r="H57" s="59"/>
      <c r="I57" s="59">
        <f>I56+TIME(,2,)</f>
        <v>0.30763888888888885</v>
      </c>
      <c r="J57" s="59"/>
      <c r="K57" s="59"/>
      <c r="L57" s="59"/>
      <c r="M57" s="59"/>
      <c r="N57" s="59"/>
      <c r="O57" s="59">
        <f>O56+TIME(,2,)</f>
        <v>0.5576388888888888</v>
      </c>
      <c r="P57" s="59"/>
      <c r="Q57" s="59"/>
      <c r="R57" s="59"/>
      <c r="S57" s="59"/>
      <c r="T57" s="59"/>
      <c r="U57" s="59">
        <f>U56+TIME(,2,)</f>
        <v>0.89097222222222217</v>
      </c>
      <c r="V57" s="59"/>
      <c r="W57" s="59"/>
      <c r="X57" s="59"/>
      <c r="Y57" s="59"/>
      <c r="Z57" s="59"/>
      <c r="AA57" s="59"/>
      <c r="AB57" s="59"/>
      <c r="AC57" s="27"/>
      <c r="AD57" s="26"/>
      <c r="AE57" s="26"/>
      <c r="AF57" s="26"/>
      <c r="AG57" s="61" t="s">
        <v>25</v>
      </c>
      <c r="AH57" s="77"/>
      <c r="AI57" s="77"/>
      <c r="AJ57" s="77"/>
      <c r="AK57" s="38"/>
      <c r="AL57" s="80">
        <f>AL56+TIME(0,7,0)</f>
        <v>0.27361111111111108</v>
      </c>
      <c r="AM57" s="59"/>
      <c r="AN57" s="80">
        <f>AN56+TIME(0,7,0)</f>
        <v>0.3569444444444444</v>
      </c>
      <c r="AO57" s="59"/>
      <c r="AP57" s="59"/>
      <c r="AQ57" s="59"/>
      <c r="AR57" s="59"/>
      <c r="AS57" s="59"/>
      <c r="AT57" s="80">
        <f>AT56+TIME(0,7,0)</f>
        <v>0.6069444444444444</v>
      </c>
      <c r="AU57" s="59"/>
      <c r="AV57" s="59"/>
      <c r="AW57" s="59"/>
      <c r="AX57" s="59"/>
      <c r="AY57" s="59"/>
      <c r="AZ57" s="80">
        <f>AZ56+TIME(0,7,0)</f>
        <v>0.94027777777777777</v>
      </c>
      <c r="BA57" s="59"/>
      <c r="BB57" s="59"/>
      <c r="BC57" s="59"/>
      <c r="BD57" s="59"/>
      <c r="BE57" s="59"/>
      <c r="BF57" s="59"/>
      <c r="BG57" s="14"/>
      <c r="BH57" s="14"/>
      <c r="BI57" s="14"/>
      <c r="BJ57" s="14"/>
      <c r="BK57" s="14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</row>
    <row r="58" spans="1:121" s="25" customFormat="1" ht="13.5" customHeight="1">
      <c r="A58" s="61" t="s">
        <v>7</v>
      </c>
      <c r="B58" s="44"/>
      <c r="C58" s="44"/>
      <c r="D58" s="44"/>
      <c r="E58" s="44"/>
      <c r="F58" s="38"/>
      <c r="G58" s="59">
        <f>G57+TIME(,9,)</f>
        <v>0.23055555555555551</v>
      </c>
      <c r="H58" s="59"/>
      <c r="I58" s="59">
        <f>I57+TIME(,9,)</f>
        <v>0.31388888888888883</v>
      </c>
      <c r="J58" s="59"/>
      <c r="K58" s="59"/>
      <c r="L58" s="59"/>
      <c r="M58" s="59"/>
      <c r="N58" s="59"/>
      <c r="O58" s="59">
        <f>O57+TIME(,9,)</f>
        <v>0.56388888888888877</v>
      </c>
      <c r="P58" s="59"/>
      <c r="Q58" s="59"/>
      <c r="R58" s="59"/>
      <c r="S58" s="59"/>
      <c r="T58" s="59"/>
      <c r="U58" s="59">
        <f>U57+TIME(,9,)</f>
        <v>0.89722222222222214</v>
      </c>
      <c r="V58" s="59"/>
      <c r="W58" s="59"/>
      <c r="X58" s="59"/>
      <c r="Y58" s="59"/>
      <c r="Z58" s="59"/>
      <c r="AA58" s="59"/>
      <c r="AB58" s="59"/>
      <c r="AC58" s="27"/>
      <c r="AD58" s="26"/>
      <c r="AE58" s="26"/>
      <c r="AF58" s="26"/>
      <c r="AG58" s="54" t="s">
        <v>22</v>
      </c>
      <c r="AH58" s="77"/>
      <c r="AI58" s="77"/>
      <c r="AJ58" s="77"/>
      <c r="AK58" s="38"/>
      <c r="AL58" s="80">
        <f>AL57+TIME(0,2,0)</f>
        <v>0.27499999999999997</v>
      </c>
      <c r="AM58" s="59"/>
      <c r="AN58" s="80">
        <f>AN57+TIME(0,2,0)</f>
        <v>0.35833333333333328</v>
      </c>
      <c r="AO58" s="59"/>
      <c r="AP58" s="59"/>
      <c r="AQ58" s="59"/>
      <c r="AR58" s="59"/>
      <c r="AS58" s="59"/>
      <c r="AT58" s="80">
        <f>AT57+TIME(0,2,0)</f>
        <v>0.60833333333333328</v>
      </c>
      <c r="AU58" s="59"/>
      <c r="AV58" s="59"/>
      <c r="AW58" s="59"/>
      <c r="AX58" s="59"/>
      <c r="AY58" s="59"/>
      <c r="AZ58" s="80">
        <f>AZ57+TIME(0,2,0)</f>
        <v>0.94166666666666665</v>
      </c>
      <c r="BA58" s="59"/>
      <c r="BB58" s="59"/>
      <c r="BC58" s="59"/>
      <c r="BD58" s="59"/>
      <c r="BE58" s="59"/>
      <c r="BF58" s="59"/>
      <c r="BG58" s="14"/>
      <c r="BH58" s="14"/>
      <c r="BI58" s="14"/>
      <c r="BJ58" s="14"/>
      <c r="BK58" s="14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</row>
    <row r="59" spans="1:121" s="25" customFormat="1" ht="13.5" customHeight="1">
      <c r="A59" s="50" t="s">
        <v>8</v>
      </c>
      <c r="B59" s="51"/>
      <c r="C59" s="51"/>
      <c r="D59" s="51"/>
      <c r="E59" s="51"/>
      <c r="F59" s="49"/>
      <c r="G59" s="58">
        <f>G58+TIME(,1,)</f>
        <v>0.23124999999999996</v>
      </c>
      <c r="H59" s="58"/>
      <c r="I59" s="58">
        <f>I58+TIME(,1,)</f>
        <v>0.31458333333333327</v>
      </c>
      <c r="J59" s="58"/>
      <c r="K59" s="58"/>
      <c r="L59" s="58"/>
      <c r="M59" s="58"/>
      <c r="N59" s="58"/>
      <c r="O59" s="58">
        <f>O58+TIME(,1,)</f>
        <v>0.56458333333333321</v>
      </c>
      <c r="P59" s="58"/>
      <c r="Q59" s="58"/>
      <c r="R59" s="58"/>
      <c r="S59" s="58"/>
      <c r="T59" s="58"/>
      <c r="U59" s="58">
        <f>U58+TIME(,1,)</f>
        <v>0.89791666666666659</v>
      </c>
      <c r="V59" s="58"/>
      <c r="W59" s="58"/>
      <c r="X59" s="58"/>
      <c r="Y59" s="58"/>
      <c r="Z59" s="58"/>
      <c r="AA59" s="58"/>
      <c r="AB59" s="58"/>
      <c r="AC59" s="27"/>
      <c r="AD59" s="26"/>
      <c r="AE59" s="26"/>
      <c r="AF59" s="26"/>
      <c r="AG59" s="56" t="s">
        <v>26</v>
      </c>
      <c r="AH59" s="78"/>
      <c r="AI59" s="78"/>
      <c r="AJ59" s="78"/>
      <c r="AK59" s="49"/>
      <c r="AL59" s="81">
        <f>AL58+TIME(0,2,0)</f>
        <v>0.27638888888888885</v>
      </c>
      <c r="AM59" s="58"/>
      <c r="AN59" s="81">
        <f>AN58+TIME(0,2,0)</f>
        <v>0.35972222222222217</v>
      </c>
      <c r="AO59" s="58"/>
      <c r="AP59" s="58"/>
      <c r="AQ59" s="58"/>
      <c r="AR59" s="58"/>
      <c r="AS59" s="58"/>
      <c r="AT59" s="81">
        <f>AT58+TIME(0,2,0)</f>
        <v>0.60972222222222217</v>
      </c>
      <c r="AU59" s="58"/>
      <c r="AV59" s="58"/>
      <c r="AW59" s="58"/>
      <c r="AX59" s="58"/>
      <c r="AY59" s="58"/>
      <c r="AZ59" s="81">
        <f>AZ58+TIME(0,2,0)</f>
        <v>0.94305555555555554</v>
      </c>
      <c r="BA59" s="58"/>
      <c r="BB59" s="58"/>
      <c r="BC59" s="58"/>
      <c r="BD59" s="58"/>
      <c r="BE59" s="58"/>
      <c r="BF59" s="58"/>
      <c r="BG59" s="14"/>
      <c r="BH59" s="14"/>
      <c r="BI59" s="14"/>
      <c r="BJ59" s="14"/>
      <c r="BK59" s="14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</row>
    <row r="60" spans="1:121" s="25" customFormat="1" ht="13.5" customHeight="1">
      <c r="A60" s="42" t="s">
        <v>9</v>
      </c>
      <c r="B60" s="44"/>
      <c r="C60" s="44"/>
      <c r="D60" s="44"/>
      <c r="E60" s="44"/>
      <c r="F60" s="38"/>
      <c r="G60" s="59">
        <f t="shared" ref="G60:I61" si="3">G59+TIME(,1,)</f>
        <v>0.2319444444444444</v>
      </c>
      <c r="H60" s="59"/>
      <c r="I60" s="59">
        <f t="shared" si="3"/>
        <v>0.31527777777777771</v>
      </c>
      <c r="J60" s="59"/>
      <c r="K60" s="59"/>
      <c r="L60" s="59"/>
      <c r="M60" s="59"/>
      <c r="N60" s="59"/>
      <c r="O60" s="59">
        <f t="shared" ref="O60:O61" si="4">O59+TIME(,1,)</f>
        <v>0.56527777777777766</v>
      </c>
      <c r="P60" s="59"/>
      <c r="Q60" s="59"/>
      <c r="R60" s="59"/>
      <c r="S60" s="59"/>
      <c r="T60" s="59"/>
      <c r="U60" s="59">
        <f t="shared" ref="U60:U61" si="5">U59+TIME(,1,)</f>
        <v>0.89861111111111103</v>
      </c>
      <c r="V60" s="59"/>
      <c r="W60" s="59"/>
      <c r="X60" s="59"/>
      <c r="Y60" s="59"/>
      <c r="Z60" s="59"/>
      <c r="AA60" s="59"/>
      <c r="AB60" s="59"/>
      <c r="AC60" s="27"/>
      <c r="AD60" s="26"/>
      <c r="AE60" s="26"/>
      <c r="AF60" s="26"/>
      <c r="AG60" s="61" t="s">
        <v>6</v>
      </c>
      <c r="AH60" s="77"/>
      <c r="AI60" s="77"/>
      <c r="AJ60" s="77"/>
      <c r="AK60" s="38"/>
      <c r="AL60" s="80">
        <f>AL59+TIME(0,1,0)</f>
        <v>0.27708333333333329</v>
      </c>
      <c r="AM60" s="59"/>
      <c r="AN60" s="80">
        <f>AN59+TIME(0,1,0)</f>
        <v>0.36041666666666661</v>
      </c>
      <c r="AO60" s="59"/>
      <c r="AP60" s="59"/>
      <c r="AQ60" s="59"/>
      <c r="AR60" s="59"/>
      <c r="AS60" s="59"/>
      <c r="AT60" s="80">
        <f>AT59+TIME(0,1,0)</f>
        <v>0.61041666666666661</v>
      </c>
      <c r="AU60" s="59"/>
      <c r="AV60" s="59"/>
      <c r="AW60" s="59"/>
      <c r="AX60" s="59"/>
      <c r="AY60" s="59"/>
      <c r="AZ60" s="80">
        <f>AZ59+TIME(0,1,0)</f>
        <v>0.94374999999999998</v>
      </c>
      <c r="BA60" s="59"/>
      <c r="BB60" s="59"/>
      <c r="BC60" s="59"/>
      <c r="BD60" s="59"/>
      <c r="BE60" s="59"/>
      <c r="BF60" s="59"/>
      <c r="BG60" s="53"/>
      <c r="BH60" s="14"/>
      <c r="BI60" s="14"/>
      <c r="BJ60" s="14"/>
      <c r="BK60" s="14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</row>
    <row r="61" spans="1:121" s="25" customFormat="1" ht="13.5" customHeight="1">
      <c r="A61" s="42" t="s">
        <v>10</v>
      </c>
      <c r="B61" s="44"/>
      <c r="C61" s="44"/>
      <c r="D61" s="44"/>
      <c r="E61" s="44"/>
      <c r="F61" s="38"/>
      <c r="G61" s="59">
        <f t="shared" si="3"/>
        <v>0.23263888888888884</v>
      </c>
      <c r="H61" s="59"/>
      <c r="I61" s="59">
        <f t="shared" si="3"/>
        <v>0.31597222222222215</v>
      </c>
      <c r="J61" s="59"/>
      <c r="K61" s="59"/>
      <c r="L61" s="59"/>
      <c r="M61" s="59"/>
      <c r="N61" s="59"/>
      <c r="O61" s="59">
        <f t="shared" si="4"/>
        <v>0.5659722222222221</v>
      </c>
      <c r="P61" s="59"/>
      <c r="Q61" s="59"/>
      <c r="R61" s="59"/>
      <c r="S61" s="59"/>
      <c r="T61" s="59"/>
      <c r="U61" s="59">
        <f t="shared" si="5"/>
        <v>0.89930555555555547</v>
      </c>
      <c r="V61" s="59"/>
      <c r="W61" s="59"/>
      <c r="X61" s="59"/>
      <c r="Y61" s="59"/>
      <c r="Z61" s="59"/>
      <c r="AA61" s="59"/>
      <c r="AB61" s="59"/>
      <c r="AC61" s="27"/>
      <c r="AD61" s="26"/>
      <c r="AE61" s="26"/>
      <c r="AF61" s="26"/>
      <c r="AG61" s="54" t="s">
        <v>19</v>
      </c>
      <c r="AH61" s="77"/>
      <c r="AI61" s="77"/>
      <c r="AJ61" s="77"/>
      <c r="AK61" s="38"/>
      <c r="AL61" s="80">
        <f>AL60+TIME(0,2,0)</f>
        <v>0.27847222222222218</v>
      </c>
      <c r="AM61" s="59"/>
      <c r="AN61" s="80">
        <f>AN60+TIME(0,2,0)</f>
        <v>0.36180555555555549</v>
      </c>
      <c r="AO61" s="59"/>
      <c r="AP61" s="59"/>
      <c r="AQ61" s="59"/>
      <c r="AR61" s="59"/>
      <c r="AS61" s="59"/>
      <c r="AT61" s="80">
        <f>AT60+TIME(0,2,0)</f>
        <v>0.61180555555555549</v>
      </c>
      <c r="AU61" s="59"/>
      <c r="AV61" s="59"/>
      <c r="AW61" s="59"/>
      <c r="AX61" s="59"/>
      <c r="AY61" s="59"/>
      <c r="AZ61" s="80">
        <f>AZ60+TIME(0,2,0)</f>
        <v>0.94513888888888886</v>
      </c>
      <c r="BA61" s="59"/>
      <c r="BB61" s="59"/>
      <c r="BC61" s="59"/>
      <c r="BD61" s="59"/>
      <c r="BE61" s="59"/>
      <c r="BF61" s="59"/>
      <c r="BG61" s="53"/>
      <c r="BH61" s="14"/>
      <c r="BI61" s="14"/>
      <c r="BJ61" s="14"/>
      <c r="BK61" s="14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</row>
    <row r="62" spans="1:121" s="25" customFormat="1" ht="13.5" customHeight="1">
      <c r="A62" s="50" t="s">
        <v>11</v>
      </c>
      <c r="B62" s="51"/>
      <c r="C62" s="51"/>
      <c r="D62" s="51"/>
      <c r="E62" s="51"/>
      <c r="F62" s="49"/>
      <c r="G62" s="58">
        <f>G61+TIME(,2,)</f>
        <v>0.23402777777777772</v>
      </c>
      <c r="H62" s="58"/>
      <c r="I62" s="58">
        <f>I61+TIME(,2,)</f>
        <v>0.31736111111111104</v>
      </c>
      <c r="J62" s="58"/>
      <c r="K62" s="58"/>
      <c r="L62" s="58"/>
      <c r="M62" s="58"/>
      <c r="N62" s="58"/>
      <c r="O62" s="58">
        <f>O61+TIME(,2,)</f>
        <v>0.56736111111111098</v>
      </c>
      <c r="P62" s="58"/>
      <c r="Q62" s="58"/>
      <c r="R62" s="58"/>
      <c r="S62" s="58"/>
      <c r="T62" s="58"/>
      <c r="U62" s="58">
        <f>U61+TIME(,2,)</f>
        <v>0.90069444444444435</v>
      </c>
      <c r="V62" s="58"/>
      <c r="W62" s="58"/>
      <c r="X62" s="58"/>
      <c r="Y62" s="58"/>
      <c r="Z62" s="58"/>
      <c r="AA62" s="58"/>
      <c r="AB62" s="58"/>
      <c r="AC62" s="27"/>
      <c r="AD62" s="26"/>
      <c r="AE62" s="26"/>
      <c r="AF62" s="26"/>
      <c r="AG62" s="56" t="s">
        <v>5</v>
      </c>
      <c r="AH62" s="78"/>
      <c r="AI62" s="78"/>
      <c r="AJ62" s="78"/>
      <c r="AK62" s="49"/>
      <c r="AL62" s="81">
        <f>AL61+TIME(0,4,0)</f>
        <v>0.28124999999999994</v>
      </c>
      <c r="AM62" s="58"/>
      <c r="AN62" s="81">
        <f>AN61+TIME(0,4,0)</f>
        <v>0.36458333333333326</v>
      </c>
      <c r="AO62" s="58"/>
      <c r="AP62" s="58"/>
      <c r="AQ62" s="58"/>
      <c r="AR62" s="58"/>
      <c r="AS62" s="58"/>
      <c r="AT62" s="81">
        <f>AT61+TIME(0,4,0)</f>
        <v>0.61458333333333326</v>
      </c>
      <c r="AU62" s="58"/>
      <c r="AV62" s="58"/>
      <c r="AW62" s="58"/>
      <c r="AX62" s="58"/>
      <c r="AY62" s="58"/>
      <c r="AZ62" s="81">
        <f>AZ61+TIME(0,4,0)</f>
        <v>0.94791666666666663</v>
      </c>
      <c r="BA62" s="58"/>
      <c r="BB62" s="58"/>
      <c r="BC62" s="58"/>
      <c r="BD62" s="58"/>
      <c r="BE62" s="58"/>
      <c r="BF62" s="58"/>
      <c r="BG62" s="53"/>
      <c r="BH62" s="14"/>
      <c r="BI62" s="14"/>
      <c r="BJ62" s="14"/>
      <c r="BK62" s="14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</row>
    <row r="63" spans="1:121" s="25" customFormat="1" ht="13.5" customHeight="1">
      <c r="A63" s="42" t="s">
        <v>12</v>
      </c>
      <c r="B63" s="44"/>
      <c r="C63" s="44"/>
      <c r="D63" s="44"/>
      <c r="E63" s="44"/>
      <c r="F63" s="38"/>
      <c r="G63" s="59">
        <f>G62+TIME(,1,)</f>
        <v>0.23472222222222217</v>
      </c>
      <c r="H63" s="59"/>
      <c r="I63" s="59">
        <f>I62+TIME(,1,)</f>
        <v>0.31805555555555548</v>
      </c>
      <c r="J63" s="59"/>
      <c r="K63" s="59"/>
      <c r="L63" s="59"/>
      <c r="M63" s="59"/>
      <c r="N63" s="59"/>
      <c r="O63" s="59">
        <f>O62+TIME(,1,)</f>
        <v>0.56805555555555542</v>
      </c>
      <c r="P63" s="59"/>
      <c r="Q63" s="59"/>
      <c r="R63" s="59"/>
      <c r="S63" s="59"/>
      <c r="T63" s="59"/>
      <c r="U63" s="59">
        <f>U62+TIME(,1,)</f>
        <v>0.9013888888888888</v>
      </c>
      <c r="V63" s="59"/>
      <c r="W63" s="59"/>
      <c r="X63" s="59"/>
      <c r="Y63" s="59"/>
      <c r="Z63" s="59"/>
      <c r="AA63" s="59"/>
      <c r="AB63" s="59"/>
      <c r="AC63" s="27"/>
      <c r="AD63" s="26"/>
      <c r="AE63" s="26"/>
      <c r="AF63" s="26"/>
      <c r="AG63" s="61" t="s">
        <v>20</v>
      </c>
      <c r="AH63" s="77"/>
      <c r="AI63" s="77"/>
      <c r="AJ63" s="77"/>
      <c r="AK63" s="38"/>
      <c r="AL63" s="80">
        <f>AL62+TIME(0,2,0)</f>
        <v>0.28263888888888883</v>
      </c>
      <c r="AM63" s="59"/>
      <c r="AN63" s="80">
        <f>AN62+TIME(0,2,0)</f>
        <v>0.36597222222222214</v>
      </c>
      <c r="AO63" s="59"/>
      <c r="AP63" s="59"/>
      <c r="AQ63" s="59"/>
      <c r="AR63" s="59"/>
      <c r="AS63" s="59"/>
      <c r="AT63" s="80">
        <f>AT62+TIME(0,2,0)</f>
        <v>0.61597222222222214</v>
      </c>
      <c r="AU63" s="59"/>
      <c r="AV63" s="59"/>
      <c r="AW63" s="59"/>
      <c r="AX63" s="59"/>
      <c r="AY63" s="59"/>
      <c r="AZ63" s="80">
        <f>AZ62+TIME(0,2,0)</f>
        <v>0.94930555555555551</v>
      </c>
      <c r="BA63" s="59"/>
      <c r="BB63" s="59"/>
      <c r="BC63" s="59"/>
      <c r="BD63" s="59"/>
      <c r="BE63" s="59"/>
      <c r="BF63" s="59"/>
      <c r="BG63" s="53"/>
      <c r="BH63" s="14"/>
      <c r="BI63" s="14"/>
      <c r="BJ63" s="14"/>
      <c r="BK63" s="14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</row>
    <row r="64" spans="1:121" s="25" customFormat="1" ht="13.5" customHeight="1">
      <c r="A64" s="42" t="s">
        <v>13</v>
      </c>
      <c r="B64" s="44"/>
      <c r="C64" s="44"/>
      <c r="D64" s="44"/>
      <c r="E64" s="44"/>
      <c r="F64" s="38"/>
      <c r="G64" s="59">
        <f t="shared" ref="G64:I64" si="6">G63+TIME(,1,)</f>
        <v>0.23541666666666661</v>
      </c>
      <c r="H64" s="59"/>
      <c r="I64" s="59">
        <f t="shared" si="6"/>
        <v>0.31874999999999992</v>
      </c>
      <c r="J64" s="59"/>
      <c r="K64" s="59"/>
      <c r="L64" s="59"/>
      <c r="M64" s="59"/>
      <c r="N64" s="59"/>
      <c r="O64" s="59">
        <f t="shared" ref="O64" si="7">O63+TIME(,1,)</f>
        <v>0.56874999999999987</v>
      </c>
      <c r="P64" s="59"/>
      <c r="Q64" s="59"/>
      <c r="R64" s="59"/>
      <c r="S64" s="59"/>
      <c r="T64" s="59"/>
      <c r="U64" s="59">
        <f t="shared" ref="U64" si="8">U63+TIME(,1,)</f>
        <v>0.90208333333333324</v>
      </c>
      <c r="V64" s="59"/>
      <c r="W64" s="59"/>
      <c r="X64" s="59"/>
      <c r="Y64" s="59"/>
      <c r="Z64" s="59"/>
      <c r="AA64" s="59"/>
      <c r="AB64" s="59"/>
      <c r="AC64" s="27"/>
      <c r="AD64" s="26"/>
      <c r="AE64" s="26"/>
      <c r="AF64" s="26"/>
      <c r="AG64" s="54" t="s">
        <v>32</v>
      </c>
      <c r="AH64" s="77"/>
      <c r="AI64" s="77"/>
      <c r="AJ64" s="77"/>
      <c r="AK64" s="38"/>
      <c r="AL64" s="80">
        <f>AL63+TIME(0,3,0)</f>
        <v>0.28472222222222215</v>
      </c>
      <c r="AM64" s="59"/>
      <c r="AN64" s="80">
        <f>AN63+TIME(0,3,0)</f>
        <v>0.36805555555555547</v>
      </c>
      <c r="AO64" s="59"/>
      <c r="AP64" s="59"/>
      <c r="AQ64" s="59"/>
      <c r="AR64" s="59"/>
      <c r="AS64" s="59"/>
      <c r="AT64" s="80">
        <f>AT63+TIME(0,3,0)</f>
        <v>0.61805555555555547</v>
      </c>
      <c r="AU64" s="59"/>
      <c r="AV64" s="59"/>
      <c r="AW64" s="59"/>
      <c r="AX64" s="59"/>
      <c r="AY64" s="59"/>
      <c r="AZ64" s="80">
        <f>AZ63+TIME(0,3,0)</f>
        <v>0.95138888888888884</v>
      </c>
      <c r="BA64" s="59"/>
      <c r="BB64" s="59"/>
      <c r="BC64" s="59"/>
      <c r="BD64" s="59"/>
      <c r="BE64" s="59"/>
      <c r="BF64" s="59"/>
      <c r="BG64" s="53"/>
      <c r="BH64" s="14"/>
      <c r="BI64" s="14"/>
      <c r="BJ64" s="14"/>
      <c r="BK64" s="14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</row>
    <row r="65" spans="1:121" s="25" customFormat="1" ht="13.5" customHeight="1">
      <c r="A65" s="50" t="s">
        <v>14</v>
      </c>
      <c r="B65" s="51"/>
      <c r="C65" s="51"/>
      <c r="D65" s="51"/>
      <c r="E65" s="51"/>
      <c r="F65" s="49"/>
      <c r="G65" s="58">
        <f>G64+TIME(,2,)</f>
        <v>0.23680555555555549</v>
      </c>
      <c r="H65" s="58"/>
      <c r="I65" s="58">
        <f>I64+TIME(,2,)</f>
        <v>0.32013888888888881</v>
      </c>
      <c r="J65" s="58"/>
      <c r="K65" s="58"/>
      <c r="L65" s="58"/>
      <c r="M65" s="58"/>
      <c r="N65" s="58"/>
      <c r="O65" s="58">
        <f>O64+TIME(,2,)</f>
        <v>0.57013888888888875</v>
      </c>
      <c r="P65" s="58"/>
      <c r="Q65" s="58"/>
      <c r="R65" s="58"/>
      <c r="S65" s="58"/>
      <c r="T65" s="58"/>
      <c r="U65" s="58">
        <f>U64+TIME(,2,)</f>
        <v>0.90347222222222212</v>
      </c>
      <c r="V65" s="58"/>
      <c r="W65" s="58"/>
      <c r="X65" s="58"/>
      <c r="Y65" s="58"/>
      <c r="Z65" s="58"/>
      <c r="AA65" s="58"/>
      <c r="AB65" s="58"/>
      <c r="AC65" s="27"/>
      <c r="AD65" s="26"/>
      <c r="AE65" s="26"/>
      <c r="AF65" s="26"/>
      <c r="AG65" s="79" t="s">
        <v>33</v>
      </c>
      <c r="AH65" s="78"/>
      <c r="AI65" s="78"/>
      <c r="AJ65" s="78"/>
      <c r="AK65" s="49"/>
      <c r="AL65" s="81">
        <f t="shared" ref="AL65:AN66" si="9">AL64+TIME(0,2,0)</f>
        <v>0.28611111111111104</v>
      </c>
      <c r="AM65" s="58"/>
      <c r="AN65" s="81">
        <f t="shared" si="9"/>
        <v>0.36944444444444435</v>
      </c>
      <c r="AO65" s="58"/>
      <c r="AP65" s="58"/>
      <c r="AQ65" s="58"/>
      <c r="AR65" s="58"/>
      <c r="AS65" s="58"/>
      <c r="AT65" s="81">
        <f t="shared" ref="AT65:AT66" si="10">AT64+TIME(0,2,0)</f>
        <v>0.61944444444444435</v>
      </c>
      <c r="AU65" s="58"/>
      <c r="AV65" s="58"/>
      <c r="AW65" s="58"/>
      <c r="AX65" s="58"/>
      <c r="AY65" s="58"/>
      <c r="AZ65" s="81">
        <f t="shared" ref="AZ65:AZ66" si="11">AZ64+TIME(0,2,0)</f>
        <v>0.95277777777777772</v>
      </c>
      <c r="BA65" s="49"/>
      <c r="BB65" s="49"/>
      <c r="BC65" s="49"/>
      <c r="BD65" s="49"/>
      <c r="BE65" s="49"/>
      <c r="BF65" s="49"/>
      <c r="BG65" s="53"/>
      <c r="BH65" s="14"/>
      <c r="BI65" s="14"/>
      <c r="BJ65" s="14"/>
      <c r="BK65" s="14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</row>
    <row r="66" spans="1:121" s="25" customFormat="1" ht="13.5" customHeight="1">
      <c r="A66" s="42" t="s">
        <v>15</v>
      </c>
      <c r="B66" s="44"/>
      <c r="C66" s="44"/>
      <c r="D66" s="44"/>
      <c r="E66" s="44"/>
      <c r="F66" s="38"/>
      <c r="G66" s="59">
        <f t="shared" ref="G66:I66" si="12">G65+TIME(,2,)</f>
        <v>0.23819444444444438</v>
      </c>
      <c r="H66" s="59"/>
      <c r="I66" s="59">
        <f t="shared" si="12"/>
        <v>0.32152777777777769</v>
      </c>
      <c r="J66" s="59"/>
      <c r="K66" s="59"/>
      <c r="L66" s="59"/>
      <c r="M66" s="59"/>
      <c r="N66" s="59"/>
      <c r="O66" s="59">
        <f t="shared" ref="O66" si="13">O65+TIME(,2,)</f>
        <v>0.57152777777777763</v>
      </c>
      <c r="P66" s="59"/>
      <c r="Q66" s="59"/>
      <c r="R66" s="59"/>
      <c r="S66" s="59"/>
      <c r="T66" s="59"/>
      <c r="U66" s="59">
        <f t="shared" ref="U66" si="14">U65+TIME(,2,)</f>
        <v>0.90486111111111101</v>
      </c>
      <c r="V66" s="59"/>
      <c r="W66" s="59"/>
      <c r="X66" s="59"/>
      <c r="Y66" s="59"/>
      <c r="Z66" s="59"/>
      <c r="AA66" s="59"/>
      <c r="AB66" s="59"/>
      <c r="AC66" s="27"/>
      <c r="AD66" s="26"/>
      <c r="AE66" s="26"/>
      <c r="AF66" s="26"/>
      <c r="AG66" s="39" t="s">
        <v>34</v>
      </c>
      <c r="AH66" s="16"/>
      <c r="AI66" s="37"/>
      <c r="AJ66" s="38"/>
      <c r="AK66" s="38"/>
      <c r="AL66" s="80">
        <f t="shared" si="9"/>
        <v>0.28749999999999992</v>
      </c>
      <c r="AM66" s="38"/>
      <c r="AN66" s="80">
        <f t="shared" si="9"/>
        <v>0.37083333333333324</v>
      </c>
      <c r="AO66" s="38"/>
      <c r="AP66" s="38"/>
      <c r="AQ66" s="38"/>
      <c r="AR66" s="38"/>
      <c r="AS66" s="38"/>
      <c r="AT66" s="80">
        <f t="shared" si="10"/>
        <v>0.62083333333333324</v>
      </c>
      <c r="AU66" s="38"/>
      <c r="AV66" s="38"/>
      <c r="AW66" s="38"/>
      <c r="AX66" s="38"/>
      <c r="AY66" s="38"/>
      <c r="AZ66" s="80">
        <f t="shared" si="11"/>
        <v>0.95416666666666661</v>
      </c>
      <c r="BA66" s="38"/>
      <c r="BB66" s="38"/>
      <c r="BC66" s="38"/>
      <c r="BD66" s="38"/>
      <c r="BE66" s="38"/>
      <c r="BF66" s="38"/>
      <c r="BG66" s="53"/>
      <c r="BH66" s="14"/>
      <c r="BI66" s="14"/>
      <c r="BJ66" s="14"/>
      <c r="BK66" s="14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</row>
    <row r="67" spans="1:121" s="25" customFormat="1" ht="13.5" customHeight="1">
      <c r="A67" s="64" t="s">
        <v>28</v>
      </c>
      <c r="B67" s="55"/>
      <c r="C67" s="55"/>
      <c r="D67" s="55"/>
      <c r="E67" s="55"/>
      <c r="F67" s="38"/>
      <c r="G67" s="59">
        <f>G66+TIME(,1,)</f>
        <v>0.23888888888888882</v>
      </c>
      <c r="H67" s="59"/>
      <c r="I67" s="59">
        <f>I66+TIME(,1,)</f>
        <v>0.32222222222222213</v>
      </c>
      <c r="J67" s="59"/>
      <c r="K67" s="59"/>
      <c r="L67" s="59"/>
      <c r="M67" s="59"/>
      <c r="N67" s="59"/>
      <c r="O67" s="59">
        <f>O66+TIME(,1,)</f>
        <v>0.57222222222222208</v>
      </c>
      <c r="P67" s="59"/>
      <c r="Q67" s="59"/>
      <c r="R67" s="59"/>
      <c r="S67" s="59"/>
      <c r="T67" s="59"/>
      <c r="U67" s="59">
        <f>U66+TIME(,1,)</f>
        <v>0.90555555555555545</v>
      </c>
      <c r="V67" s="59"/>
      <c r="W67" s="59"/>
      <c r="X67" s="59"/>
      <c r="Y67" s="59"/>
      <c r="Z67" s="59"/>
      <c r="AA67" s="59"/>
      <c r="AB67" s="59"/>
      <c r="AC67" s="27"/>
      <c r="AD67" s="26"/>
      <c r="AE67" s="26"/>
      <c r="AF67" s="26"/>
      <c r="AG67" s="39"/>
      <c r="AH67" s="16"/>
      <c r="AI67" s="37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53"/>
      <c r="BH67" s="14"/>
      <c r="BI67" s="14"/>
      <c r="BJ67" s="14"/>
      <c r="BK67" s="14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</row>
    <row r="68" spans="1:121" s="25" customFormat="1" ht="13.5" customHeight="1">
      <c r="A68" s="57" t="s">
        <v>16</v>
      </c>
      <c r="B68" s="46"/>
      <c r="C68" s="46"/>
      <c r="D68" s="47"/>
      <c r="E68" s="48"/>
      <c r="F68" s="49"/>
      <c r="G68" s="58">
        <f>G67+TIME(,1,)</f>
        <v>0.23958333333333326</v>
      </c>
      <c r="H68" s="58"/>
      <c r="I68" s="58">
        <f>I67+TIME(,1,)</f>
        <v>0.32291666666666657</v>
      </c>
      <c r="J68" s="58"/>
      <c r="K68" s="58"/>
      <c r="L68" s="58"/>
      <c r="M68" s="58"/>
      <c r="N68" s="58"/>
      <c r="O68" s="58">
        <f>O67+TIME(,1,)</f>
        <v>0.57291666666666652</v>
      </c>
      <c r="P68" s="58"/>
      <c r="Q68" s="58"/>
      <c r="R68" s="58"/>
      <c r="S68" s="58"/>
      <c r="T68" s="58"/>
      <c r="U68" s="58">
        <f>U67+TIME(,1,)</f>
        <v>0.90624999999999989</v>
      </c>
      <c r="V68" s="58"/>
      <c r="W68" s="58"/>
      <c r="X68" s="58"/>
      <c r="Y68" s="58"/>
      <c r="Z68" s="58"/>
      <c r="AA68" s="58"/>
      <c r="AB68" s="58"/>
      <c r="AC68" s="27"/>
      <c r="AD68" s="26"/>
      <c r="AE68" s="26"/>
      <c r="AF68" s="26"/>
      <c r="AG68" s="39"/>
      <c r="AH68" s="16"/>
      <c r="AI68" s="37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53"/>
      <c r="BH68" s="14"/>
      <c r="BI68" s="14"/>
      <c r="BJ68" s="14"/>
      <c r="BK68" s="14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</row>
    <row r="69" spans="1:121" s="25" customFormat="1" ht="13.5" customHeight="1">
      <c r="A69" s="65"/>
      <c r="B69" s="66"/>
      <c r="C69" s="66"/>
      <c r="D69" s="16"/>
      <c r="E69" s="37"/>
      <c r="F69" s="3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37"/>
      <c r="W69" s="37"/>
      <c r="X69" s="37"/>
      <c r="Y69" s="37"/>
      <c r="Z69" s="37"/>
      <c r="AA69" s="37"/>
      <c r="AB69" s="37"/>
      <c r="AC69" s="27"/>
      <c r="AD69" s="26"/>
      <c r="AE69" s="26"/>
      <c r="AF69" s="26"/>
      <c r="AG69" s="39"/>
      <c r="AH69" s="16"/>
      <c r="AI69" s="37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53"/>
      <c r="BH69" s="14"/>
      <c r="BI69" s="14"/>
      <c r="BJ69" s="14"/>
      <c r="BK69" s="14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</row>
    <row r="70" spans="1:121" s="25" customFormat="1" ht="13.5">
      <c r="A70" s="21"/>
      <c r="D70" s="26"/>
      <c r="E70" s="26"/>
      <c r="F70" s="26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</row>
    <row r="71" spans="1:121" s="25" customFormat="1" ht="13.5">
      <c r="A71" s="21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</row>
    <row r="72" spans="1:121" s="25" customFormat="1" ht="34.5" customHeight="1">
      <c r="A72" s="72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</row>
    <row r="73" spans="1:121" s="25" customFormat="1">
      <c r="A73" s="21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</row>
    <row r="74" spans="1:121" s="25" customFormat="1">
      <c r="A74" s="21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</row>
    <row r="75" spans="1:121" s="25" customFormat="1">
      <c r="A75" s="21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</row>
    <row r="76" spans="1:121" s="25" customFormat="1">
      <c r="A76" s="21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</row>
    <row r="77" spans="1:121" s="25" customFormat="1">
      <c r="A77" s="21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</row>
    <row r="78" spans="1:121" s="25" customFormat="1">
      <c r="A78" s="21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</row>
    <row r="79" spans="1:121" s="25" customFormat="1">
      <c r="A79" s="21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</row>
    <row r="80" spans="1:121" s="25" customFormat="1">
      <c r="A80" s="21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</row>
    <row r="81" spans="1:80" s="25" customFormat="1">
      <c r="A81" s="21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</row>
    <row r="82" spans="1:80" s="25" customFormat="1">
      <c r="A82" s="21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</row>
    <row r="83" spans="1:80" s="25" customFormat="1">
      <c r="A83" s="21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</row>
    <row r="84" spans="1:80" s="25" customFormat="1">
      <c r="A84" s="21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</row>
    <row r="85" spans="1:80" s="25" customFormat="1">
      <c r="A85" s="21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</row>
    <row r="86" spans="1:80" s="25" customFormat="1">
      <c r="A86" s="21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</row>
    <row r="87" spans="1:80" s="25" customFormat="1">
      <c r="A87" s="21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</row>
    <row r="88" spans="1:80" s="25" customFormat="1">
      <c r="A88" s="21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</row>
    <row r="89" spans="1:80" s="25" customFormat="1">
      <c r="A89" s="21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</row>
    <row r="90" spans="1:80" s="25" customFormat="1">
      <c r="A90" s="21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</row>
    <row r="91" spans="1:80" s="25" customFormat="1">
      <c r="A91" s="21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</row>
    <row r="92" spans="1:80" s="25" customFormat="1">
      <c r="A92" s="21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</row>
    <row r="93" spans="1:80" s="25" customFormat="1">
      <c r="A93" s="21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</row>
    <row r="94" spans="1:80" s="25" customFormat="1">
      <c r="A94" s="21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</row>
    <row r="95" spans="1:80" s="25" customFormat="1">
      <c r="A95" s="21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</row>
    <row r="96" spans="1:80" s="25" customFormat="1">
      <c r="A96" s="21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</row>
    <row r="97" spans="1:80" s="25" customFormat="1">
      <c r="A97" s="21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</row>
    <row r="98" spans="1:80" s="25" customFormat="1">
      <c r="A98" s="21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</row>
    <row r="99" spans="1:80" s="12" customFormat="1">
      <c r="A99" s="21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</row>
    <row r="100" spans="1:80" s="12" customFormat="1">
      <c r="A100" s="21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</row>
    <row r="101" spans="1:80" s="12" customFormat="1">
      <c r="A101" s="21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</row>
    <row r="102" spans="1:80" s="12" customFormat="1">
      <c r="A102" s="21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</row>
    <row r="103" spans="1:80" s="12" customFormat="1">
      <c r="A103" s="21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</row>
    <row r="104" spans="1:80" s="12" customFormat="1">
      <c r="A104" s="21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</row>
    <row r="105" spans="1:80">
      <c r="D105" s="29"/>
      <c r="E105" s="30"/>
      <c r="F105" s="29"/>
      <c r="G105" s="29"/>
      <c r="H105" s="31"/>
      <c r="I105" s="31"/>
      <c r="J105" s="31"/>
      <c r="K105" s="31"/>
      <c r="L105" s="31"/>
      <c r="M105" s="31"/>
      <c r="N105" s="29"/>
      <c r="O105" s="31"/>
      <c r="P105" s="31"/>
      <c r="Q105" s="30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</row>
    <row r="106" spans="1:80">
      <c r="D106" s="29"/>
      <c r="E106" s="30"/>
      <c r="F106" s="29"/>
      <c r="G106" s="29"/>
      <c r="H106" s="31"/>
      <c r="I106" s="31"/>
      <c r="J106" s="31"/>
      <c r="K106" s="31"/>
      <c r="L106" s="31"/>
      <c r="M106" s="31"/>
      <c r="N106" s="29"/>
      <c r="O106" s="31"/>
      <c r="P106" s="31"/>
      <c r="Q106" s="30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</row>
    <row r="107" spans="1:80">
      <c r="D107" s="29"/>
      <c r="E107" s="30"/>
      <c r="F107" s="29"/>
      <c r="G107" s="29"/>
      <c r="H107" s="31"/>
      <c r="I107" s="31"/>
      <c r="J107" s="31"/>
      <c r="K107" s="31"/>
      <c r="L107" s="31"/>
      <c r="M107" s="31"/>
      <c r="N107" s="29"/>
      <c r="O107" s="31"/>
      <c r="P107" s="31"/>
      <c r="Q107" s="30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</row>
    <row r="108" spans="1:80">
      <c r="D108" s="29"/>
      <c r="E108" s="30"/>
      <c r="F108" s="29"/>
      <c r="G108" s="29"/>
      <c r="H108" s="31"/>
      <c r="I108" s="31"/>
      <c r="J108" s="31"/>
      <c r="K108" s="31"/>
      <c r="L108" s="31"/>
      <c r="M108" s="31"/>
      <c r="N108" s="29"/>
      <c r="O108" s="31"/>
      <c r="P108" s="31"/>
      <c r="Q108" s="30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</row>
    <row r="109" spans="1:80">
      <c r="D109" s="29"/>
      <c r="E109" s="30"/>
      <c r="F109" s="29"/>
      <c r="G109" s="29"/>
      <c r="H109" s="31"/>
      <c r="I109" s="31"/>
      <c r="J109" s="31"/>
      <c r="K109" s="31"/>
      <c r="L109" s="31"/>
      <c r="M109" s="31"/>
      <c r="N109" s="29"/>
      <c r="O109" s="31"/>
      <c r="P109" s="31"/>
      <c r="Q109" s="30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</row>
    <row r="110" spans="1:80">
      <c r="D110" s="29"/>
      <c r="E110" s="30"/>
      <c r="F110" s="29"/>
      <c r="G110" s="29"/>
      <c r="H110" s="31"/>
      <c r="I110" s="31"/>
      <c r="J110" s="31"/>
      <c r="K110" s="31"/>
      <c r="L110" s="31"/>
      <c r="M110" s="31"/>
      <c r="N110" s="29"/>
      <c r="O110" s="31"/>
      <c r="P110" s="31"/>
      <c r="Q110" s="30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</row>
    <row r="111" spans="1:80">
      <c r="D111" s="29"/>
      <c r="E111" s="30"/>
      <c r="F111" s="29"/>
      <c r="G111" s="29"/>
      <c r="H111" s="31"/>
      <c r="I111" s="31"/>
      <c r="J111" s="31"/>
      <c r="K111" s="31"/>
      <c r="L111" s="31"/>
      <c r="M111" s="31"/>
      <c r="N111" s="29"/>
      <c r="O111" s="31"/>
      <c r="P111" s="31"/>
      <c r="Q111" s="30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</row>
    <row r="112" spans="1:80">
      <c r="D112" s="29"/>
      <c r="E112" s="30"/>
      <c r="F112" s="29"/>
      <c r="G112" s="29"/>
      <c r="H112" s="31"/>
      <c r="I112" s="31"/>
      <c r="J112" s="31"/>
      <c r="K112" s="31"/>
      <c r="L112" s="31"/>
      <c r="M112" s="31"/>
      <c r="N112" s="29"/>
      <c r="O112" s="31"/>
      <c r="P112" s="31"/>
      <c r="Q112" s="30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</row>
    <row r="113" spans="4:80">
      <c r="D113" s="29"/>
      <c r="E113" s="30"/>
      <c r="F113" s="29"/>
      <c r="G113" s="29"/>
      <c r="H113" s="31"/>
      <c r="I113" s="31"/>
      <c r="J113" s="31"/>
      <c r="K113" s="31"/>
      <c r="L113" s="31"/>
      <c r="M113" s="31"/>
      <c r="N113" s="29"/>
      <c r="O113" s="31"/>
      <c r="P113" s="31"/>
      <c r="Q113" s="30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</row>
    <row r="114" spans="4:80">
      <c r="D114" s="29"/>
      <c r="E114" s="30"/>
      <c r="F114" s="29"/>
      <c r="G114" s="29"/>
      <c r="H114" s="31"/>
      <c r="I114" s="31"/>
      <c r="J114" s="31"/>
      <c r="K114" s="31"/>
      <c r="L114" s="31"/>
      <c r="M114" s="31"/>
      <c r="N114" s="29"/>
      <c r="O114" s="31"/>
      <c r="P114" s="31"/>
      <c r="Q114" s="30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</row>
    <row r="115" spans="4:80">
      <c r="D115" s="29"/>
      <c r="E115" s="30"/>
      <c r="F115" s="29"/>
      <c r="G115" s="29"/>
      <c r="H115" s="31"/>
      <c r="I115" s="31"/>
      <c r="J115" s="31"/>
      <c r="K115" s="31"/>
      <c r="L115" s="31"/>
      <c r="M115" s="31"/>
      <c r="N115" s="29"/>
      <c r="O115" s="31"/>
      <c r="P115" s="31"/>
      <c r="Q115" s="30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</row>
    <row r="116" spans="4:80">
      <c r="D116" s="29"/>
      <c r="E116" s="30"/>
      <c r="F116" s="29"/>
      <c r="G116" s="29"/>
      <c r="H116" s="31"/>
      <c r="I116" s="31"/>
      <c r="J116" s="31"/>
      <c r="K116" s="31"/>
      <c r="L116" s="31"/>
      <c r="M116" s="31"/>
      <c r="N116" s="29"/>
      <c r="O116" s="31"/>
      <c r="P116" s="31"/>
      <c r="Q116" s="30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</row>
    <row r="117" spans="4:80">
      <c r="D117" s="29"/>
      <c r="E117" s="30"/>
      <c r="F117" s="29"/>
      <c r="G117" s="29"/>
      <c r="H117" s="31"/>
      <c r="I117" s="31"/>
      <c r="J117" s="31"/>
      <c r="K117" s="31"/>
      <c r="L117" s="31"/>
      <c r="M117" s="31"/>
      <c r="N117" s="29"/>
      <c r="O117" s="31"/>
      <c r="P117" s="31"/>
      <c r="Q117" s="30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</row>
    <row r="118" spans="4:80">
      <c r="D118" s="29"/>
      <c r="E118" s="30"/>
      <c r="F118" s="29"/>
      <c r="G118" s="29"/>
      <c r="H118" s="31"/>
      <c r="I118" s="31"/>
      <c r="J118" s="31"/>
      <c r="K118" s="31"/>
      <c r="L118" s="31"/>
      <c r="M118" s="31"/>
      <c r="N118" s="29"/>
      <c r="O118" s="31"/>
      <c r="P118" s="31"/>
      <c r="Q118" s="30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</row>
    <row r="119" spans="4:80">
      <c r="D119" s="29"/>
      <c r="E119" s="30"/>
      <c r="F119" s="29"/>
      <c r="G119" s="29"/>
      <c r="H119" s="31"/>
      <c r="I119" s="31"/>
      <c r="J119" s="31"/>
      <c r="K119" s="31"/>
      <c r="L119" s="31"/>
      <c r="M119" s="31"/>
      <c r="N119" s="29"/>
      <c r="O119" s="31"/>
      <c r="P119" s="31"/>
      <c r="Q119" s="30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</row>
    <row r="120" spans="4:80">
      <c r="D120" s="29"/>
      <c r="E120" s="30"/>
      <c r="F120" s="29"/>
      <c r="G120" s="29"/>
      <c r="H120" s="31"/>
      <c r="I120" s="31"/>
      <c r="J120" s="31"/>
      <c r="K120" s="31"/>
      <c r="L120" s="31"/>
      <c r="M120" s="31"/>
      <c r="N120" s="29"/>
      <c r="O120" s="31"/>
      <c r="P120" s="31"/>
      <c r="Q120" s="30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</row>
    <row r="121" spans="4:80">
      <c r="D121" s="29"/>
      <c r="E121" s="30"/>
      <c r="F121" s="29"/>
      <c r="G121" s="29"/>
      <c r="H121" s="31"/>
      <c r="I121" s="31"/>
      <c r="J121" s="31"/>
      <c r="K121" s="31"/>
      <c r="L121" s="31"/>
      <c r="M121" s="31"/>
      <c r="N121" s="29"/>
      <c r="O121" s="31"/>
      <c r="P121" s="31"/>
      <c r="Q121" s="30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</row>
    <row r="122" spans="4:80">
      <c r="D122" s="29"/>
      <c r="E122" s="30"/>
      <c r="F122" s="29"/>
      <c r="G122" s="29"/>
      <c r="H122" s="31"/>
      <c r="I122" s="31"/>
      <c r="J122" s="31"/>
      <c r="K122" s="31"/>
      <c r="L122" s="31"/>
      <c r="M122" s="31"/>
      <c r="N122" s="29"/>
      <c r="O122" s="31"/>
      <c r="P122" s="31"/>
      <c r="Q122" s="30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</row>
    <row r="123" spans="4:80">
      <c r="D123" s="29"/>
      <c r="E123" s="30"/>
      <c r="F123" s="29"/>
      <c r="G123" s="29"/>
      <c r="H123" s="31"/>
      <c r="I123" s="31"/>
      <c r="J123" s="31"/>
      <c r="K123" s="31"/>
      <c r="L123" s="31"/>
      <c r="M123" s="31"/>
      <c r="N123" s="29"/>
      <c r="O123" s="31"/>
      <c r="P123" s="31"/>
      <c r="Q123" s="30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</row>
    <row r="124" spans="4:80">
      <c r="D124" s="29"/>
      <c r="E124" s="30"/>
      <c r="F124" s="29"/>
      <c r="G124" s="29"/>
      <c r="H124" s="31"/>
      <c r="I124" s="31"/>
      <c r="J124" s="31"/>
      <c r="K124" s="31"/>
      <c r="L124" s="31"/>
      <c r="M124" s="31"/>
      <c r="N124" s="29"/>
      <c r="O124" s="31"/>
      <c r="P124" s="31"/>
      <c r="Q124" s="30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</row>
    <row r="125" spans="4:80">
      <c r="D125" s="29"/>
      <c r="E125" s="30"/>
      <c r="F125" s="29"/>
      <c r="G125" s="29"/>
      <c r="H125" s="31"/>
      <c r="I125" s="31"/>
      <c r="J125" s="31"/>
      <c r="K125" s="31"/>
      <c r="L125" s="31"/>
      <c r="M125" s="31"/>
      <c r="N125" s="29"/>
      <c r="O125" s="31"/>
      <c r="P125" s="31"/>
      <c r="Q125" s="30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</row>
    <row r="126" spans="4:80">
      <c r="D126" s="29"/>
      <c r="E126" s="30"/>
      <c r="F126" s="29"/>
      <c r="G126" s="29"/>
      <c r="H126" s="31"/>
      <c r="I126" s="31"/>
      <c r="J126" s="31"/>
      <c r="K126" s="31"/>
      <c r="L126" s="31"/>
      <c r="M126" s="31"/>
      <c r="N126" s="29"/>
      <c r="O126" s="31"/>
      <c r="P126" s="31"/>
      <c r="Q126" s="30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</row>
    <row r="127" spans="4:80">
      <c r="D127" s="29"/>
      <c r="E127" s="30"/>
      <c r="F127" s="29"/>
      <c r="G127" s="29"/>
      <c r="H127" s="31"/>
      <c r="I127" s="31"/>
      <c r="J127" s="31"/>
      <c r="K127" s="31"/>
      <c r="L127" s="31"/>
      <c r="M127" s="31"/>
      <c r="N127" s="29"/>
      <c r="O127" s="31"/>
      <c r="P127" s="31"/>
      <c r="Q127" s="30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/>
      <c r="CB127" s="31"/>
    </row>
    <row r="128" spans="4:80">
      <c r="D128" s="29"/>
      <c r="E128" s="30"/>
      <c r="F128" s="29"/>
      <c r="G128" s="29"/>
      <c r="H128" s="31"/>
      <c r="I128" s="31"/>
      <c r="J128" s="31"/>
      <c r="K128" s="31"/>
      <c r="L128" s="31"/>
      <c r="M128" s="31"/>
      <c r="N128" s="29"/>
      <c r="O128" s="31"/>
      <c r="P128" s="31"/>
      <c r="Q128" s="30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  <c r="CB128" s="31"/>
    </row>
    <row r="129" spans="4:80">
      <c r="D129" s="29"/>
      <c r="E129" s="30"/>
      <c r="F129" s="29"/>
      <c r="G129" s="29"/>
      <c r="H129" s="31"/>
      <c r="I129" s="31"/>
      <c r="J129" s="31"/>
      <c r="K129" s="31"/>
      <c r="L129" s="31"/>
      <c r="M129" s="31"/>
      <c r="N129" s="29"/>
      <c r="O129" s="31"/>
      <c r="P129" s="31"/>
      <c r="Q129" s="30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/>
      <c r="CB129" s="31"/>
    </row>
    <row r="130" spans="4:80">
      <c r="D130" s="29"/>
      <c r="E130" s="30"/>
      <c r="F130" s="29"/>
      <c r="G130" s="29"/>
      <c r="H130" s="31"/>
      <c r="I130" s="31"/>
      <c r="J130" s="31"/>
      <c r="K130" s="31"/>
      <c r="L130" s="31"/>
      <c r="M130" s="31"/>
      <c r="N130" s="29"/>
      <c r="O130" s="31"/>
      <c r="P130" s="31"/>
      <c r="Q130" s="30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  <c r="CB130" s="31"/>
    </row>
    <row r="131" spans="4:80">
      <c r="D131" s="29"/>
      <c r="E131" s="30"/>
      <c r="F131" s="29"/>
      <c r="G131" s="29"/>
      <c r="H131" s="31"/>
      <c r="I131" s="31"/>
      <c r="J131" s="31"/>
      <c r="K131" s="31"/>
      <c r="L131" s="31"/>
      <c r="M131" s="31"/>
      <c r="N131" s="29"/>
      <c r="O131" s="31"/>
      <c r="P131" s="31"/>
      <c r="Q131" s="30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/>
      <c r="CB131" s="31"/>
    </row>
    <row r="132" spans="4:80">
      <c r="D132" s="29"/>
      <c r="E132" s="30"/>
      <c r="F132" s="29"/>
      <c r="G132" s="29"/>
      <c r="H132" s="31"/>
      <c r="I132" s="31"/>
      <c r="J132" s="31"/>
      <c r="K132" s="31"/>
      <c r="L132" s="31"/>
      <c r="M132" s="31"/>
      <c r="N132" s="29"/>
      <c r="O132" s="31"/>
      <c r="P132" s="31"/>
      <c r="Q132" s="30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  <c r="CA132" s="31"/>
      <c r="CB132" s="31"/>
    </row>
    <row r="133" spans="4:80">
      <c r="D133" s="29"/>
      <c r="E133" s="30"/>
      <c r="F133" s="29"/>
      <c r="G133" s="29"/>
      <c r="H133" s="31"/>
      <c r="I133" s="31"/>
      <c r="J133" s="31"/>
      <c r="K133" s="31"/>
      <c r="L133" s="31"/>
      <c r="M133" s="31"/>
      <c r="N133" s="29"/>
      <c r="O133" s="31"/>
      <c r="P133" s="31"/>
      <c r="Q133" s="30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31"/>
    </row>
    <row r="134" spans="4:80">
      <c r="D134" s="29"/>
      <c r="E134" s="30"/>
      <c r="F134" s="29"/>
      <c r="G134" s="29"/>
      <c r="H134" s="31"/>
      <c r="I134" s="31"/>
      <c r="J134" s="31"/>
      <c r="K134" s="31"/>
      <c r="L134" s="31"/>
      <c r="M134" s="31"/>
      <c r="N134" s="29"/>
      <c r="O134" s="31"/>
      <c r="P134" s="31"/>
      <c r="Q134" s="30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  <c r="CB134" s="31"/>
    </row>
    <row r="135" spans="4:80">
      <c r="D135" s="29"/>
      <c r="E135" s="30"/>
      <c r="F135" s="29"/>
      <c r="G135" s="29"/>
      <c r="H135" s="31"/>
      <c r="I135" s="31"/>
      <c r="J135" s="31"/>
      <c r="K135" s="31"/>
      <c r="L135" s="31"/>
      <c r="M135" s="31"/>
      <c r="N135" s="29"/>
      <c r="O135" s="31"/>
      <c r="P135" s="31"/>
      <c r="Q135" s="30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</row>
    <row r="136" spans="4:80">
      <c r="D136" s="29"/>
      <c r="E136" s="30"/>
      <c r="F136" s="29"/>
      <c r="G136" s="29"/>
      <c r="H136" s="31"/>
      <c r="I136" s="31"/>
      <c r="J136" s="31"/>
      <c r="K136" s="31"/>
      <c r="L136" s="31"/>
      <c r="M136" s="31"/>
      <c r="N136" s="29"/>
      <c r="O136" s="31"/>
      <c r="P136" s="31"/>
      <c r="Q136" s="30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</row>
    <row r="137" spans="4:80">
      <c r="D137" s="29"/>
      <c r="E137" s="30"/>
      <c r="F137" s="29"/>
      <c r="G137" s="29"/>
      <c r="H137" s="31"/>
      <c r="I137" s="31"/>
      <c r="J137" s="31"/>
      <c r="K137" s="31"/>
      <c r="L137" s="31"/>
      <c r="M137" s="31"/>
      <c r="N137" s="29"/>
      <c r="O137" s="31"/>
      <c r="P137" s="31"/>
      <c r="Q137" s="30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</row>
    <row r="138" spans="4:80">
      <c r="D138" s="29"/>
      <c r="E138" s="30"/>
      <c r="F138" s="29"/>
      <c r="G138" s="29"/>
      <c r="H138" s="31"/>
      <c r="I138" s="31"/>
      <c r="J138" s="31"/>
      <c r="K138" s="31"/>
      <c r="L138" s="31"/>
      <c r="M138" s="31"/>
      <c r="N138" s="29"/>
      <c r="O138" s="31"/>
      <c r="P138" s="31"/>
      <c r="Q138" s="30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  <c r="CB138" s="31"/>
    </row>
    <row r="139" spans="4:80">
      <c r="D139" s="29"/>
      <c r="E139" s="30"/>
      <c r="F139" s="29"/>
      <c r="G139" s="29"/>
      <c r="H139" s="31"/>
      <c r="I139" s="31"/>
      <c r="J139" s="31"/>
      <c r="K139" s="31"/>
      <c r="L139" s="31"/>
      <c r="M139" s="31"/>
      <c r="N139" s="29"/>
      <c r="O139" s="31"/>
      <c r="P139" s="31"/>
      <c r="Q139" s="30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</row>
    <row r="140" spans="4:80">
      <c r="D140" s="29"/>
      <c r="E140" s="30"/>
      <c r="F140" s="29"/>
      <c r="G140" s="29"/>
      <c r="H140" s="31"/>
      <c r="I140" s="31"/>
      <c r="J140" s="31"/>
      <c r="K140" s="31"/>
      <c r="L140" s="31"/>
      <c r="M140" s="31"/>
      <c r="N140" s="29"/>
      <c r="O140" s="31"/>
      <c r="P140" s="31"/>
      <c r="Q140" s="30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</row>
    <row r="141" spans="4:80">
      <c r="D141" s="29"/>
      <c r="E141" s="30"/>
      <c r="F141" s="29"/>
      <c r="G141" s="29"/>
      <c r="H141" s="31"/>
      <c r="I141" s="31"/>
      <c r="J141" s="31"/>
      <c r="K141" s="31"/>
      <c r="L141" s="31"/>
      <c r="M141" s="31"/>
      <c r="N141" s="29"/>
      <c r="O141" s="31"/>
      <c r="P141" s="31"/>
      <c r="Q141" s="30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</row>
    <row r="142" spans="4:80">
      <c r="D142" s="29"/>
      <c r="E142" s="30"/>
      <c r="F142" s="29"/>
      <c r="G142" s="29"/>
      <c r="H142" s="31"/>
      <c r="I142" s="31"/>
      <c r="J142" s="31"/>
      <c r="K142" s="31"/>
      <c r="L142" s="31"/>
      <c r="M142" s="31"/>
      <c r="N142" s="29"/>
      <c r="O142" s="31"/>
      <c r="P142" s="31"/>
      <c r="Q142" s="30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</row>
    <row r="143" spans="4:80">
      <c r="D143" s="29"/>
      <c r="E143" s="30"/>
      <c r="F143" s="29"/>
      <c r="G143" s="29"/>
      <c r="H143" s="31"/>
      <c r="I143" s="31"/>
      <c r="J143" s="31"/>
      <c r="K143" s="31"/>
      <c r="L143" s="31"/>
      <c r="M143" s="31"/>
      <c r="N143" s="29"/>
      <c r="O143" s="31"/>
      <c r="P143" s="31"/>
      <c r="Q143" s="30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</row>
    <row r="144" spans="4:80">
      <c r="D144" s="29"/>
      <c r="E144" s="30"/>
      <c r="F144" s="29"/>
      <c r="G144" s="29"/>
      <c r="H144" s="31"/>
      <c r="I144" s="31"/>
      <c r="J144" s="31"/>
      <c r="K144" s="31"/>
      <c r="L144" s="31"/>
      <c r="M144" s="31"/>
      <c r="N144" s="29"/>
      <c r="O144" s="31"/>
      <c r="P144" s="31"/>
      <c r="Q144" s="30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</row>
    <row r="145" spans="4:80">
      <c r="D145" s="29"/>
      <c r="E145" s="30"/>
      <c r="F145" s="29"/>
      <c r="G145" s="29"/>
      <c r="H145" s="31"/>
      <c r="I145" s="31"/>
      <c r="J145" s="31"/>
      <c r="K145" s="31"/>
      <c r="L145" s="31"/>
      <c r="M145" s="31"/>
      <c r="N145" s="29"/>
      <c r="O145" s="31"/>
      <c r="P145" s="31"/>
      <c r="Q145" s="30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  <c r="CB145" s="31"/>
    </row>
    <row r="146" spans="4:80">
      <c r="D146" s="29"/>
      <c r="E146" s="30"/>
      <c r="F146" s="29"/>
      <c r="G146" s="29"/>
      <c r="H146" s="31"/>
      <c r="I146" s="31"/>
      <c r="J146" s="31"/>
      <c r="K146" s="31"/>
      <c r="L146" s="31"/>
      <c r="M146" s="31"/>
      <c r="N146" s="29"/>
      <c r="O146" s="31"/>
      <c r="P146" s="31"/>
      <c r="Q146" s="30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  <c r="CA146" s="31"/>
      <c r="CB146" s="31"/>
    </row>
    <row r="147" spans="4:80">
      <c r="D147" s="29"/>
      <c r="E147" s="30"/>
      <c r="F147" s="29"/>
      <c r="G147" s="29"/>
      <c r="H147" s="31"/>
      <c r="I147" s="31"/>
      <c r="J147" s="31"/>
      <c r="K147" s="31"/>
      <c r="L147" s="31"/>
      <c r="M147" s="31"/>
      <c r="N147" s="29"/>
      <c r="O147" s="31"/>
      <c r="P147" s="31"/>
      <c r="Q147" s="30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  <c r="CA147" s="31"/>
      <c r="CB147" s="31"/>
    </row>
    <row r="148" spans="4:80">
      <c r="D148" s="29"/>
      <c r="E148" s="30"/>
      <c r="F148" s="29"/>
      <c r="G148" s="29"/>
      <c r="H148" s="31"/>
      <c r="I148" s="31"/>
      <c r="J148" s="31"/>
      <c r="K148" s="31"/>
      <c r="L148" s="31"/>
      <c r="M148" s="31"/>
      <c r="N148" s="29"/>
      <c r="O148" s="31"/>
      <c r="P148" s="31"/>
      <c r="Q148" s="30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  <c r="BX148" s="31"/>
      <c r="BY148" s="31"/>
      <c r="BZ148" s="31"/>
      <c r="CA148" s="31"/>
      <c r="CB148" s="31"/>
    </row>
    <row r="149" spans="4:80">
      <c r="D149" s="29"/>
      <c r="E149" s="30"/>
      <c r="F149" s="29"/>
      <c r="G149" s="29"/>
      <c r="H149" s="31"/>
      <c r="I149" s="31"/>
      <c r="J149" s="31"/>
      <c r="K149" s="31"/>
      <c r="L149" s="31"/>
      <c r="M149" s="31"/>
      <c r="N149" s="29"/>
      <c r="O149" s="31"/>
      <c r="P149" s="31"/>
      <c r="Q149" s="30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  <c r="BR149" s="31"/>
      <c r="BS149" s="31"/>
      <c r="BT149" s="31"/>
      <c r="BU149" s="31"/>
      <c r="BV149" s="31"/>
      <c r="BW149" s="31"/>
      <c r="BX149" s="31"/>
      <c r="BY149" s="31"/>
      <c r="BZ149" s="31"/>
      <c r="CA149" s="31"/>
      <c r="CB149" s="31"/>
    </row>
    <row r="150" spans="4:80">
      <c r="D150" s="29"/>
      <c r="E150" s="30"/>
      <c r="F150" s="29"/>
      <c r="G150" s="29"/>
      <c r="H150" s="31"/>
      <c r="I150" s="31"/>
      <c r="J150" s="31"/>
      <c r="K150" s="31"/>
      <c r="L150" s="31"/>
      <c r="M150" s="31"/>
      <c r="N150" s="29"/>
      <c r="O150" s="31"/>
      <c r="P150" s="31"/>
      <c r="Q150" s="30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1"/>
      <c r="BW150" s="31"/>
      <c r="BX150" s="31"/>
      <c r="BY150" s="31"/>
      <c r="BZ150" s="31"/>
      <c r="CA150" s="31"/>
      <c r="CB150" s="31"/>
    </row>
    <row r="151" spans="4:80">
      <c r="D151" s="29"/>
      <c r="E151" s="30"/>
      <c r="F151" s="29"/>
      <c r="G151" s="29"/>
      <c r="H151" s="31"/>
      <c r="I151" s="31"/>
      <c r="J151" s="31"/>
      <c r="K151" s="31"/>
      <c r="L151" s="31"/>
      <c r="M151" s="31"/>
      <c r="N151" s="29"/>
      <c r="O151" s="31"/>
      <c r="P151" s="31"/>
      <c r="Q151" s="30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  <c r="BP151" s="31"/>
      <c r="BQ151" s="31"/>
      <c r="BR151" s="31"/>
      <c r="BS151" s="31"/>
      <c r="BT151" s="31"/>
      <c r="BU151" s="31"/>
      <c r="BV151" s="31"/>
      <c r="BW151" s="31"/>
      <c r="BX151" s="31"/>
      <c r="BY151" s="31"/>
      <c r="BZ151" s="31"/>
      <c r="CA151" s="31"/>
      <c r="CB151" s="31"/>
    </row>
    <row r="152" spans="4:80">
      <c r="D152" s="29"/>
      <c r="E152" s="30"/>
      <c r="F152" s="29"/>
      <c r="G152" s="29"/>
      <c r="H152" s="31"/>
      <c r="I152" s="31"/>
      <c r="J152" s="31"/>
      <c r="K152" s="31"/>
      <c r="L152" s="31"/>
      <c r="M152" s="31"/>
      <c r="N152" s="29"/>
      <c r="O152" s="31"/>
      <c r="P152" s="31"/>
      <c r="Q152" s="30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  <c r="BT152" s="31"/>
      <c r="BU152" s="31"/>
      <c r="BV152" s="31"/>
      <c r="BW152" s="31"/>
      <c r="BX152" s="31"/>
      <c r="BY152" s="31"/>
      <c r="BZ152" s="31"/>
      <c r="CA152" s="31"/>
      <c r="CB152" s="31"/>
    </row>
    <row r="153" spans="4:80">
      <c r="D153" s="29"/>
      <c r="E153" s="30"/>
      <c r="F153" s="29"/>
      <c r="G153" s="29"/>
      <c r="H153" s="31"/>
      <c r="I153" s="31"/>
      <c r="J153" s="31"/>
      <c r="K153" s="31"/>
      <c r="L153" s="31"/>
      <c r="M153" s="31"/>
      <c r="N153" s="29"/>
      <c r="O153" s="31"/>
      <c r="P153" s="31"/>
      <c r="Q153" s="30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31"/>
      <c r="BN153" s="31"/>
      <c r="BO153" s="31"/>
      <c r="BP153" s="31"/>
      <c r="BQ153" s="31"/>
      <c r="BR153" s="31"/>
      <c r="BS153" s="31"/>
      <c r="BT153" s="31"/>
      <c r="BU153" s="31"/>
      <c r="BV153" s="31"/>
      <c r="BW153" s="31"/>
      <c r="BX153" s="31"/>
      <c r="BY153" s="31"/>
      <c r="BZ153" s="31"/>
      <c r="CA153" s="31"/>
      <c r="CB153" s="31"/>
    </row>
    <row r="154" spans="4:80">
      <c r="D154" s="29"/>
      <c r="E154" s="30"/>
      <c r="F154" s="29"/>
      <c r="G154" s="29"/>
      <c r="H154" s="31"/>
      <c r="I154" s="31"/>
      <c r="J154" s="31"/>
      <c r="K154" s="31"/>
      <c r="L154" s="31"/>
      <c r="M154" s="31"/>
      <c r="N154" s="29"/>
      <c r="O154" s="31"/>
      <c r="P154" s="31"/>
      <c r="Q154" s="30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  <c r="BT154" s="31"/>
      <c r="BU154" s="31"/>
      <c r="BV154" s="31"/>
      <c r="BW154" s="31"/>
      <c r="BX154" s="31"/>
      <c r="BY154" s="31"/>
      <c r="BZ154" s="31"/>
      <c r="CA154" s="31"/>
      <c r="CB154" s="31"/>
    </row>
    <row r="155" spans="4:80">
      <c r="D155" s="29"/>
      <c r="E155" s="30"/>
      <c r="F155" s="29"/>
      <c r="G155" s="29"/>
      <c r="H155" s="31"/>
      <c r="I155" s="31"/>
      <c r="J155" s="31"/>
      <c r="K155" s="31"/>
      <c r="L155" s="31"/>
      <c r="M155" s="31"/>
      <c r="N155" s="29"/>
      <c r="O155" s="31"/>
      <c r="P155" s="31"/>
      <c r="Q155" s="30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  <c r="BN155" s="31"/>
      <c r="BO155" s="31"/>
      <c r="BP155" s="31"/>
      <c r="BQ155" s="31"/>
      <c r="BR155" s="31"/>
      <c r="BS155" s="31"/>
      <c r="BT155" s="31"/>
      <c r="BU155" s="31"/>
      <c r="BV155" s="31"/>
      <c r="BW155" s="31"/>
      <c r="BX155" s="31"/>
      <c r="BY155" s="31"/>
      <c r="BZ155" s="31"/>
      <c r="CA155" s="31"/>
      <c r="CB155" s="31"/>
    </row>
    <row r="156" spans="4:80">
      <c r="D156" s="29"/>
      <c r="E156" s="30"/>
      <c r="F156" s="29"/>
      <c r="G156" s="29"/>
      <c r="H156" s="31"/>
      <c r="I156" s="31"/>
      <c r="J156" s="31"/>
      <c r="K156" s="31"/>
      <c r="L156" s="31"/>
      <c r="M156" s="31"/>
      <c r="N156" s="29"/>
      <c r="O156" s="31"/>
      <c r="P156" s="31"/>
      <c r="Q156" s="30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31"/>
      <c r="BN156" s="31"/>
      <c r="BO156" s="31"/>
      <c r="BP156" s="31"/>
      <c r="BQ156" s="31"/>
      <c r="BR156" s="31"/>
      <c r="BS156" s="31"/>
      <c r="BT156" s="31"/>
      <c r="BU156" s="31"/>
      <c r="BV156" s="31"/>
      <c r="BW156" s="31"/>
      <c r="BX156" s="31"/>
      <c r="BY156" s="31"/>
      <c r="BZ156" s="31"/>
      <c r="CA156" s="31"/>
      <c r="CB156" s="31"/>
    </row>
    <row r="157" spans="4:80">
      <c r="D157" s="29"/>
      <c r="E157" s="30"/>
      <c r="F157" s="29"/>
      <c r="G157" s="29"/>
      <c r="H157" s="31"/>
      <c r="I157" s="31"/>
      <c r="J157" s="31"/>
      <c r="K157" s="31"/>
      <c r="L157" s="31"/>
      <c r="M157" s="31"/>
      <c r="N157" s="29"/>
      <c r="O157" s="31"/>
      <c r="P157" s="31"/>
      <c r="Q157" s="30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  <c r="BP157" s="31"/>
      <c r="BQ157" s="31"/>
      <c r="BR157" s="31"/>
      <c r="BS157" s="31"/>
      <c r="BT157" s="31"/>
      <c r="BU157" s="31"/>
      <c r="BV157" s="31"/>
      <c r="BW157" s="31"/>
      <c r="BX157" s="31"/>
      <c r="BY157" s="31"/>
      <c r="BZ157" s="31"/>
      <c r="CA157" s="31"/>
      <c r="CB157" s="31"/>
    </row>
    <row r="158" spans="4:80">
      <c r="D158" s="29"/>
      <c r="E158" s="30"/>
      <c r="F158" s="29"/>
      <c r="G158" s="29"/>
      <c r="H158" s="31"/>
      <c r="I158" s="31"/>
      <c r="J158" s="31"/>
      <c r="K158" s="31"/>
      <c r="L158" s="31"/>
      <c r="M158" s="31"/>
      <c r="N158" s="29"/>
      <c r="O158" s="31"/>
      <c r="P158" s="31"/>
      <c r="Q158" s="30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  <c r="BP158" s="31"/>
      <c r="BQ158" s="31"/>
      <c r="BR158" s="31"/>
      <c r="BS158" s="31"/>
      <c r="BT158" s="31"/>
      <c r="BU158" s="31"/>
      <c r="BV158" s="31"/>
      <c r="BW158" s="31"/>
      <c r="BX158" s="31"/>
      <c r="BY158" s="31"/>
      <c r="BZ158" s="31"/>
      <c r="CA158" s="31"/>
      <c r="CB158" s="31"/>
    </row>
    <row r="159" spans="4:80">
      <c r="D159" s="29"/>
      <c r="E159" s="30"/>
      <c r="F159" s="29"/>
      <c r="G159" s="29"/>
      <c r="H159" s="31"/>
      <c r="I159" s="31"/>
      <c r="J159" s="31"/>
      <c r="K159" s="31"/>
      <c r="L159" s="31"/>
      <c r="M159" s="31"/>
      <c r="N159" s="29"/>
      <c r="O159" s="31"/>
      <c r="P159" s="31"/>
      <c r="Q159" s="30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1"/>
      <c r="BN159" s="31"/>
      <c r="BO159" s="31"/>
      <c r="BP159" s="31"/>
      <c r="BQ159" s="31"/>
      <c r="BR159" s="31"/>
      <c r="BS159" s="31"/>
      <c r="BT159" s="31"/>
      <c r="BU159" s="31"/>
      <c r="BV159" s="31"/>
      <c r="BW159" s="31"/>
      <c r="BX159" s="31"/>
      <c r="BY159" s="31"/>
      <c r="BZ159" s="31"/>
      <c r="CA159" s="31"/>
      <c r="CB159" s="31"/>
    </row>
    <row r="160" spans="4:80">
      <c r="D160" s="29"/>
      <c r="E160" s="30"/>
      <c r="F160" s="29"/>
      <c r="G160" s="29"/>
      <c r="H160" s="31"/>
      <c r="I160" s="31"/>
      <c r="J160" s="31"/>
      <c r="K160" s="31"/>
      <c r="L160" s="31"/>
      <c r="M160" s="31"/>
      <c r="N160" s="29"/>
      <c r="O160" s="31"/>
      <c r="P160" s="31"/>
      <c r="Q160" s="30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  <c r="BT160" s="31"/>
      <c r="BU160" s="31"/>
      <c r="BV160" s="31"/>
      <c r="BW160" s="31"/>
      <c r="BX160" s="31"/>
      <c r="BY160" s="31"/>
      <c r="BZ160" s="31"/>
      <c r="CA160" s="31"/>
      <c r="CB160" s="31"/>
    </row>
    <row r="161" spans="4:80">
      <c r="D161" s="29"/>
      <c r="E161" s="30"/>
      <c r="F161" s="29"/>
      <c r="G161" s="29"/>
      <c r="H161" s="31"/>
      <c r="I161" s="31"/>
      <c r="J161" s="31"/>
      <c r="K161" s="31"/>
      <c r="L161" s="31"/>
      <c r="M161" s="31"/>
      <c r="N161" s="29"/>
      <c r="O161" s="31"/>
      <c r="P161" s="31"/>
      <c r="Q161" s="30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  <c r="BR161" s="31"/>
      <c r="BS161" s="31"/>
      <c r="BT161" s="31"/>
      <c r="BU161" s="31"/>
      <c r="BV161" s="31"/>
      <c r="BW161" s="31"/>
      <c r="BX161" s="31"/>
      <c r="BY161" s="31"/>
      <c r="BZ161" s="31"/>
      <c r="CA161" s="31"/>
      <c r="CB161" s="31"/>
    </row>
    <row r="162" spans="4:80">
      <c r="D162" s="29"/>
      <c r="E162" s="30"/>
      <c r="F162" s="29"/>
      <c r="G162" s="29"/>
      <c r="H162" s="31"/>
      <c r="I162" s="31"/>
      <c r="J162" s="31"/>
      <c r="K162" s="31"/>
      <c r="L162" s="31"/>
      <c r="M162" s="31"/>
      <c r="N162" s="29"/>
      <c r="O162" s="31"/>
      <c r="P162" s="31"/>
      <c r="Q162" s="30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  <c r="CB162" s="31"/>
    </row>
    <row r="163" spans="4:80">
      <c r="D163" s="29"/>
      <c r="E163" s="30"/>
      <c r="F163" s="29"/>
      <c r="G163" s="29"/>
      <c r="H163" s="31"/>
      <c r="I163" s="31"/>
      <c r="J163" s="31"/>
      <c r="K163" s="31"/>
      <c r="L163" s="31"/>
      <c r="M163" s="31"/>
      <c r="N163" s="29"/>
      <c r="O163" s="31"/>
      <c r="P163" s="31"/>
      <c r="Q163" s="30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1"/>
      <c r="BQ163" s="31"/>
      <c r="BR163" s="31"/>
      <c r="BS163" s="31"/>
      <c r="BT163" s="31"/>
      <c r="BU163" s="31"/>
      <c r="BV163" s="31"/>
      <c r="BW163" s="31"/>
      <c r="BX163" s="31"/>
      <c r="BY163" s="31"/>
      <c r="BZ163" s="31"/>
      <c r="CA163" s="31"/>
      <c r="CB163" s="31"/>
    </row>
    <row r="164" spans="4:80">
      <c r="D164" s="29"/>
      <c r="E164" s="30"/>
      <c r="F164" s="29"/>
      <c r="G164" s="29"/>
      <c r="H164" s="31"/>
      <c r="I164" s="31"/>
      <c r="J164" s="31"/>
      <c r="K164" s="31"/>
      <c r="L164" s="31"/>
      <c r="M164" s="31"/>
      <c r="N164" s="29"/>
      <c r="O164" s="31"/>
      <c r="P164" s="31"/>
      <c r="Q164" s="30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/>
      <c r="CA164" s="31"/>
      <c r="CB164" s="31"/>
    </row>
    <row r="165" spans="4:80">
      <c r="D165" s="29"/>
      <c r="E165" s="30"/>
      <c r="F165" s="29"/>
      <c r="G165" s="29"/>
      <c r="H165" s="31"/>
      <c r="I165" s="31"/>
      <c r="J165" s="31"/>
      <c r="K165" s="31"/>
      <c r="L165" s="31"/>
      <c r="M165" s="31"/>
      <c r="N165" s="29"/>
      <c r="O165" s="31"/>
      <c r="P165" s="31"/>
      <c r="Q165" s="30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1"/>
      <c r="BT165" s="31"/>
      <c r="BU165" s="31"/>
      <c r="BV165" s="31"/>
      <c r="BW165" s="31"/>
      <c r="BX165" s="31"/>
      <c r="BY165" s="31"/>
      <c r="BZ165" s="31"/>
      <c r="CA165" s="31"/>
      <c r="CB165" s="31"/>
    </row>
    <row r="166" spans="4:80">
      <c r="D166" s="29"/>
      <c r="E166" s="30"/>
      <c r="F166" s="29"/>
      <c r="G166" s="29"/>
      <c r="H166" s="31"/>
      <c r="I166" s="31"/>
      <c r="J166" s="31"/>
      <c r="K166" s="31"/>
      <c r="L166" s="31"/>
      <c r="M166" s="31"/>
      <c r="N166" s="29"/>
      <c r="O166" s="31"/>
      <c r="P166" s="31"/>
      <c r="Q166" s="30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/>
      <c r="CA166" s="31"/>
      <c r="CB166" s="31"/>
    </row>
    <row r="167" spans="4:80">
      <c r="D167" s="29"/>
      <c r="E167" s="30"/>
      <c r="F167" s="29"/>
      <c r="G167" s="29"/>
      <c r="H167" s="31"/>
      <c r="I167" s="31"/>
      <c r="J167" s="31"/>
      <c r="K167" s="31"/>
      <c r="L167" s="31"/>
      <c r="M167" s="31"/>
      <c r="N167" s="29"/>
      <c r="O167" s="31"/>
      <c r="P167" s="31"/>
      <c r="Q167" s="30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1"/>
      <c r="BQ167" s="31"/>
      <c r="BR167" s="31"/>
      <c r="BS167" s="31"/>
      <c r="BT167" s="31"/>
      <c r="BU167" s="31"/>
      <c r="BV167" s="31"/>
      <c r="BW167" s="31"/>
      <c r="BX167" s="31"/>
      <c r="BY167" s="31"/>
      <c r="BZ167" s="31"/>
      <c r="CA167" s="31"/>
      <c r="CB167" s="31"/>
    </row>
    <row r="168" spans="4:80">
      <c r="D168" s="29"/>
      <c r="E168" s="30"/>
      <c r="F168" s="29"/>
      <c r="G168" s="29"/>
      <c r="H168" s="31"/>
      <c r="I168" s="31"/>
      <c r="J168" s="31"/>
      <c r="K168" s="31"/>
      <c r="L168" s="31"/>
      <c r="M168" s="31"/>
      <c r="N168" s="29"/>
      <c r="O168" s="31"/>
      <c r="P168" s="31"/>
      <c r="Q168" s="30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  <c r="CB168" s="31"/>
    </row>
    <row r="169" spans="4:80">
      <c r="D169" s="29"/>
      <c r="E169" s="30"/>
      <c r="F169" s="29"/>
      <c r="G169" s="29"/>
      <c r="H169" s="31"/>
      <c r="I169" s="31"/>
      <c r="J169" s="31"/>
      <c r="K169" s="31"/>
      <c r="L169" s="31"/>
      <c r="M169" s="31"/>
      <c r="N169" s="29"/>
      <c r="O169" s="31"/>
      <c r="P169" s="31"/>
      <c r="Q169" s="30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31"/>
      <c r="BX169" s="31"/>
      <c r="BY169" s="31"/>
      <c r="BZ169" s="31"/>
      <c r="CA169" s="31"/>
      <c r="CB169" s="31"/>
    </row>
    <row r="170" spans="4:80">
      <c r="D170" s="29"/>
      <c r="E170" s="30"/>
      <c r="F170" s="29"/>
      <c r="G170" s="29"/>
      <c r="H170" s="31"/>
      <c r="I170" s="31"/>
      <c r="J170" s="31"/>
      <c r="K170" s="31"/>
      <c r="L170" s="31"/>
      <c r="M170" s="31"/>
      <c r="N170" s="29"/>
      <c r="O170" s="31"/>
      <c r="P170" s="31"/>
      <c r="Q170" s="30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1"/>
      <c r="BQ170" s="31"/>
      <c r="BR170" s="31"/>
      <c r="BS170" s="31"/>
      <c r="BT170" s="31"/>
      <c r="BU170" s="31"/>
      <c r="BV170" s="31"/>
      <c r="BW170" s="31"/>
      <c r="BX170" s="31"/>
      <c r="BY170" s="31"/>
      <c r="BZ170" s="31"/>
      <c r="CA170" s="31"/>
      <c r="CB170" s="31"/>
    </row>
    <row r="171" spans="4:80">
      <c r="D171" s="29"/>
      <c r="E171" s="30"/>
      <c r="F171" s="29"/>
      <c r="G171" s="29"/>
      <c r="H171" s="31"/>
      <c r="I171" s="31"/>
      <c r="J171" s="31"/>
      <c r="K171" s="31"/>
      <c r="L171" s="31"/>
      <c r="M171" s="31"/>
      <c r="N171" s="29"/>
      <c r="O171" s="31"/>
      <c r="P171" s="31"/>
      <c r="Q171" s="30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1"/>
      <c r="BQ171" s="31"/>
      <c r="BR171" s="31"/>
      <c r="BS171" s="31"/>
      <c r="BT171" s="31"/>
      <c r="BU171" s="31"/>
      <c r="BV171" s="31"/>
      <c r="BW171" s="31"/>
      <c r="BX171" s="31"/>
      <c r="BY171" s="31"/>
      <c r="BZ171" s="31"/>
      <c r="CA171" s="31"/>
      <c r="CB171" s="31"/>
    </row>
    <row r="172" spans="4:80">
      <c r="D172" s="29"/>
      <c r="E172" s="30"/>
      <c r="F172" s="29"/>
      <c r="G172" s="29"/>
      <c r="H172" s="31"/>
      <c r="I172" s="31"/>
      <c r="J172" s="31"/>
      <c r="K172" s="31"/>
      <c r="L172" s="31"/>
      <c r="M172" s="31"/>
      <c r="N172" s="29"/>
      <c r="O172" s="31"/>
      <c r="P172" s="31"/>
      <c r="Q172" s="30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  <c r="BT172" s="31"/>
      <c r="BU172" s="31"/>
      <c r="BV172" s="31"/>
      <c r="BW172" s="31"/>
      <c r="BX172" s="31"/>
      <c r="BY172" s="31"/>
      <c r="BZ172" s="31"/>
      <c r="CA172" s="31"/>
      <c r="CB172" s="31"/>
    </row>
    <row r="173" spans="4:80">
      <c r="D173" s="29"/>
      <c r="E173" s="30"/>
      <c r="F173" s="29"/>
      <c r="G173" s="29"/>
      <c r="H173" s="31"/>
      <c r="I173" s="31"/>
      <c r="J173" s="31"/>
      <c r="K173" s="31"/>
      <c r="L173" s="31"/>
      <c r="M173" s="31"/>
      <c r="N173" s="29"/>
      <c r="O173" s="31"/>
      <c r="P173" s="31"/>
      <c r="Q173" s="30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1"/>
      <c r="BQ173" s="31"/>
      <c r="BR173" s="31"/>
      <c r="BS173" s="31"/>
      <c r="BT173" s="31"/>
      <c r="BU173" s="31"/>
      <c r="BV173" s="31"/>
      <c r="BW173" s="31"/>
      <c r="BX173" s="31"/>
      <c r="BY173" s="31"/>
      <c r="BZ173" s="31"/>
      <c r="CA173" s="31"/>
      <c r="CB173" s="31"/>
    </row>
    <row r="174" spans="4:80">
      <c r="D174" s="29"/>
      <c r="E174" s="30"/>
      <c r="F174" s="29"/>
      <c r="G174" s="29"/>
      <c r="H174" s="31"/>
      <c r="I174" s="31"/>
      <c r="J174" s="31"/>
      <c r="K174" s="31"/>
      <c r="L174" s="31"/>
      <c r="M174" s="31"/>
      <c r="N174" s="29"/>
      <c r="O174" s="31"/>
      <c r="P174" s="31"/>
      <c r="Q174" s="30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31"/>
      <c r="BX174" s="31"/>
      <c r="BY174" s="31"/>
      <c r="BZ174" s="31"/>
      <c r="CA174" s="31"/>
      <c r="CB174" s="31"/>
    </row>
    <row r="175" spans="4:80">
      <c r="D175" s="29"/>
      <c r="E175" s="30"/>
      <c r="F175" s="29"/>
      <c r="G175" s="29"/>
      <c r="H175" s="31"/>
      <c r="I175" s="31"/>
      <c r="J175" s="31"/>
      <c r="K175" s="31"/>
      <c r="L175" s="31"/>
      <c r="M175" s="31"/>
      <c r="N175" s="29"/>
      <c r="O175" s="31"/>
      <c r="P175" s="31"/>
      <c r="Q175" s="30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  <c r="BP175" s="31"/>
      <c r="BQ175" s="31"/>
      <c r="BR175" s="31"/>
      <c r="BS175" s="31"/>
      <c r="BT175" s="31"/>
      <c r="BU175" s="31"/>
      <c r="BV175" s="31"/>
      <c r="BW175" s="31"/>
      <c r="BX175" s="31"/>
      <c r="BY175" s="31"/>
      <c r="BZ175" s="31"/>
      <c r="CA175" s="31"/>
      <c r="CB175" s="31"/>
    </row>
    <row r="176" spans="4:80">
      <c r="D176" s="29"/>
      <c r="E176" s="30"/>
      <c r="F176" s="29"/>
      <c r="G176" s="29"/>
      <c r="H176" s="31"/>
      <c r="I176" s="31"/>
      <c r="J176" s="31"/>
      <c r="K176" s="31"/>
      <c r="L176" s="31"/>
      <c r="M176" s="31"/>
      <c r="N176" s="29"/>
      <c r="O176" s="31"/>
      <c r="P176" s="31"/>
      <c r="Q176" s="30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1"/>
      <c r="BQ176" s="31"/>
      <c r="BR176" s="31"/>
      <c r="BS176" s="31"/>
      <c r="BT176" s="31"/>
      <c r="BU176" s="31"/>
      <c r="BV176" s="31"/>
      <c r="BW176" s="31"/>
      <c r="BX176" s="31"/>
      <c r="BY176" s="31"/>
      <c r="BZ176" s="31"/>
      <c r="CA176" s="31"/>
      <c r="CB176" s="31"/>
    </row>
    <row r="177" spans="4:80">
      <c r="D177" s="29"/>
      <c r="E177" s="30"/>
      <c r="F177" s="29"/>
      <c r="G177" s="29"/>
      <c r="H177" s="31"/>
      <c r="I177" s="31"/>
      <c r="J177" s="31"/>
      <c r="K177" s="31"/>
      <c r="L177" s="31"/>
      <c r="M177" s="31"/>
      <c r="N177" s="29"/>
      <c r="O177" s="31"/>
      <c r="P177" s="31"/>
      <c r="Q177" s="30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  <c r="BP177" s="31"/>
      <c r="BQ177" s="31"/>
      <c r="BR177" s="31"/>
      <c r="BS177" s="31"/>
      <c r="BT177" s="31"/>
      <c r="BU177" s="31"/>
      <c r="BV177" s="31"/>
      <c r="BW177" s="31"/>
      <c r="BX177" s="31"/>
      <c r="BY177" s="31"/>
      <c r="BZ177" s="31"/>
      <c r="CA177" s="31"/>
      <c r="CB177" s="31"/>
    </row>
    <row r="178" spans="4:80">
      <c r="D178" s="29"/>
      <c r="E178" s="30"/>
      <c r="F178" s="29"/>
      <c r="G178" s="29"/>
      <c r="H178" s="31"/>
      <c r="I178" s="31"/>
      <c r="J178" s="31"/>
      <c r="K178" s="31"/>
      <c r="L178" s="31"/>
      <c r="M178" s="31"/>
      <c r="N178" s="29"/>
      <c r="O178" s="31"/>
      <c r="P178" s="31"/>
      <c r="Q178" s="30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  <c r="BP178" s="31"/>
      <c r="BQ178" s="31"/>
      <c r="BR178" s="31"/>
      <c r="BS178" s="31"/>
      <c r="BT178" s="31"/>
      <c r="BU178" s="31"/>
      <c r="BV178" s="31"/>
      <c r="BW178" s="31"/>
      <c r="BX178" s="31"/>
      <c r="BY178" s="31"/>
      <c r="BZ178" s="31"/>
      <c r="CA178" s="31"/>
      <c r="CB178" s="31"/>
    </row>
    <row r="179" spans="4:80">
      <c r="D179" s="29"/>
      <c r="E179" s="30"/>
      <c r="F179" s="29"/>
      <c r="G179" s="29"/>
      <c r="H179" s="31"/>
      <c r="I179" s="31"/>
      <c r="J179" s="31"/>
      <c r="K179" s="31"/>
      <c r="L179" s="31"/>
      <c r="M179" s="31"/>
      <c r="N179" s="29"/>
      <c r="O179" s="31"/>
      <c r="P179" s="31"/>
      <c r="Q179" s="30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  <c r="BP179" s="31"/>
      <c r="BQ179" s="31"/>
      <c r="BR179" s="31"/>
      <c r="BS179" s="31"/>
      <c r="BT179" s="31"/>
      <c r="BU179" s="31"/>
      <c r="BV179" s="31"/>
      <c r="BW179" s="31"/>
      <c r="BX179" s="31"/>
      <c r="BY179" s="31"/>
      <c r="BZ179" s="31"/>
      <c r="CA179" s="31"/>
      <c r="CB179" s="31"/>
    </row>
    <row r="180" spans="4:80">
      <c r="D180" s="29"/>
      <c r="E180" s="30"/>
      <c r="F180" s="29"/>
      <c r="G180" s="29"/>
      <c r="H180" s="31"/>
      <c r="I180" s="31"/>
      <c r="J180" s="31"/>
      <c r="K180" s="31"/>
      <c r="L180" s="31"/>
      <c r="M180" s="31"/>
      <c r="N180" s="29"/>
      <c r="O180" s="31"/>
      <c r="P180" s="31"/>
      <c r="Q180" s="30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1"/>
      <c r="BQ180" s="31"/>
      <c r="BR180" s="31"/>
      <c r="BS180" s="31"/>
      <c r="BT180" s="31"/>
      <c r="BU180" s="31"/>
      <c r="BV180" s="31"/>
      <c r="BW180" s="31"/>
      <c r="BX180" s="31"/>
      <c r="BY180" s="31"/>
      <c r="BZ180" s="31"/>
      <c r="CA180" s="31"/>
      <c r="CB180" s="31"/>
    </row>
    <row r="181" spans="4:80">
      <c r="D181" s="29"/>
      <c r="E181" s="30"/>
      <c r="F181" s="29"/>
      <c r="G181" s="29"/>
      <c r="H181" s="31"/>
      <c r="I181" s="31"/>
      <c r="J181" s="31"/>
      <c r="K181" s="31"/>
      <c r="L181" s="31"/>
      <c r="M181" s="31"/>
      <c r="N181" s="29"/>
      <c r="O181" s="31"/>
      <c r="P181" s="31"/>
      <c r="Q181" s="30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  <c r="BM181" s="31"/>
      <c r="BN181" s="31"/>
      <c r="BO181" s="31"/>
      <c r="BP181" s="31"/>
      <c r="BQ181" s="31"/>
      <c r="BR181" s="31"/>
      <c r="BS181" s="31"/>
      <c r="BT181" s="31"/>
      <c r="BU181" s="31"/>
      <c r="BV181" s="31"/>
      <c r="BW181" s="31"/>
      <c r="BX181" s="31"/>
      <c r="BY181" s="31"/>
      <c r="BZ181" s="31"/>
      <c r="CA181" s="31"/>
      <c r="CB181" s="31"/>
    </row>
    <row r="182" spans="4:80">
      <c r="D182" s="29"/>
      <c r="E182" s="30"/>
      <c r="F182" s="29"/>
      <c r="G182" s="29"/>
      <c r="H182" s="31"/>
      <c r="I182" s="31"/>
      <c r="J182" s="31"/>
      <c r="K182" s="31"/>
      <c r="L182" s="31"/>
      <c r="M182" s="31"/>
      <c r="N182" s="29"/>
      <c r="O182" s="31"/>
      <c r="P182" s="31"/>
      <c r="Q182" s="30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  <c r="BP182" s="31"/>
      <c r="BQ182" s="31"/>
      <c r="BR182" s="31"/>
      <c r="BS182" s="31"/>
      <c r="BT182" s="31"/>
      <c r="BU182" s="31"/>
      <c r="BV182" s="31"/>
      <c r="BW182" s="31"/>
      <c r="BX182" s="31"/>
      <c r="BY182" s="31"/>
      <c r="BZ182" s="31"/>
      <c r="CA182" s="31"/>
      <c r="CB182" s="31"/>
    </row>
    <row r="183" spans="4:80">
      <c r="D183" s="29"/>
      <c r="E183" s="30"/>
      <c r="F183" s="29"/>
      <c r="G183" s="29"/>
      <c r="H183" s="31"/>
      <c r="I183" s="31"/>
      <c r="J183" s="31"/>
      <c r="K183" s="31"/>
      <c r="L183" s="31"/>
      <c r="M183" s="31"/>
      <c r="N183" s="29"/>
      <c r="O183" s="31"/>
      <c r="P183" s="31"/>
      <c r="Q183" s="30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  <c r="BM183" s="31"/>
      <c r="BN183" s="31"/>
      <c r="BO183" s="31"/>
      <c r="BP183" s="31"/>
      <c r="BQ183" s="31"/>
      <c r="BR183" s="31"/>
      <c r="BS183" s="31"/>
      <c r="BT183" s="31"/>
      <c r="BU183" s="31"/>
      <c r="BV183" s="31"/>
      <c r="BW183" s="31"/>
      <c r="BX183" s="31"/>
      <c r="BY183" s="31"/>
      <c r="BZ183" s="31"/>
      <c r="CA183" s="31"/>
      <c r="CB183" s="31"/>
    </row>
    <row r="184" spans="4:80">
      <c r="D184" s="29"/>
      <c r="E184" s="30"/>
      <c r="F184" s="29"/>
      <c r="G184" s="29"/>
      <c r="H184" s="31"/>
      <c r="I184" s="31"/>
      <c r="J184" s="31"/>
      <c r="K184" s="31"/>
      <c r="L184" s="31"/>
      <c r="M184" s="31"/>
      <c r="N184" s="29"/>
      <c r="O184" s="31"/>
      <c r="P184" s="31"/>
      <c r="Q184" s="30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  <c r="BP184" s="31"/>
      <c r="BQ184" s="31"/>
      <c r="BR184" s="31"/>
      <c r="BS184" s="31"/>
      <c r="BT184" s="31"/>
      <c r="BU184" s="31"/>
      <c r="BV184" s="31"/>
      <c r="BW184" s="31"/>
      <c r="BX184" s="31"/>
      <c r="BY184" s="31"/>
      <c r="BZ184" s="31"/>
      <c r="CA184" s="31"/>
      <c r="CB184" s="31"/>
    </row>
    <row r="185" spans="4:80">
      <c r="D185" s="29"/>
      <c r="E185" s="30"/>
      <c r="F185" s="29"/>
      <c r="G185" s="29"/>
      <c r="H185" s="31"/>
      <c r="I185" s="31"/>
      <c r="J185" s="31"/>
      <c r="K185" s="31"/>
      <c r="L185" s="31"/>
      <c r="M185" s="31"/>
      <c r="N185" s="29"/>
      <c r="O185" s="31"/>
      <c r="P185" s="31"/>
      <c r="Q185" s="30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  <c r="BM185" s="31"/>
      <c r="BN185" s="31"/>
      <c r="BO185" s="31"/>
      <c r="BP185" s="31"/>
      <c r="BQ185" s="31"/>
      <c r="BR185" s="31"/>
      <c r="BS185" s="31"/>
      <c r="BT185" s="31"/>
      <c r="BU185" s="31"/>
      <c r="BV185" s="31"/>
      <c r="BW185" s="31"/>
      <c r="BX185" s="31"/>
      <c r="BY185" s="31"/>
      <c r="BZ185" s="31"/>
      <c r="CA185" s="31"/>
      <c r="CB185" s="31"/>
    </row>
    <row r="186" spans="4:80">
      <c r="D186" s="29"/>
      <c r="E186" s="30"/>
      <c r="F186" s="29"/>
      <c r="G186" s="29"/>
      <c r="H186" s="31"/>
      <c r="I186" s="31"/>
      <c r="J186" s="31"/>
      <c r="K186" s="31"/>
      <c r="L186" s="31"/>
      <c r="M186" s="31"/>
      <c r="N186" s="29"/>
      <c r="O186" s="31"/>
      <c r="P186" s="31"/>
      <c r="Q186" s="30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  <c r="BP186" s="31"/>
      <c r="BQ186" s="31"/>
      <c r="BR186" s="31"/>
      <c r="BS186" s="31"/>
      <c r="BT186" s="31"/>
      <c r="BU186" s="31"/>
      <c r="BV186" s="31"/>
      <c r="BW186" s="31"/>
      <c r="BX186" s="31"/>
      <c r="BY186" s="31"/>
      <c r="BZ186" s="31"/>
      <c r="CA186" s="31"/>
      <c r="CB186" s="31"/>
    </row>
    <row r="187" spans="4:80">
      <c r="D187" s="29"/>
      <c r="E187" s="30"/>
      <c r="F187" s="29"/>
      <c r="G187" s="29"/>
      <c r="H187" s="31"/>
      <c r="I187" s="31"/>
      <c r="J187" s="31"/>
      <c r="K187" s="31"/>
      <c r="L187" s="31"/>
      <c r="M187" s="31"/>
      <c r="N187" s="29"/>
      <c r="O187" s="31"/>
      <c r="P187" s="31"/>
      <c r="Q187" s="30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  <c r="BM187" s="31"/>
      <c r="BN187" s="31"/>
      <c r="BO187" s="31"/>
      <c r="BP187" s="31"/>
      <c r="BQ187" s="31"/>
      <c r="BR187" s="31"/>
      <c r="BS187" s="31"/>
      <c r="BT187" s="31"/>
      <c r="BU187" s="31"/>
      <c r="BV187" s="31"/>
      <c r="BW187" s="31"/>
      <c r="BX187" s="31"/>
      <c r="BY187" s="31"/>
      <c r="BZ187" s="31"/>
      <c r="CA187" s="31"/>
      <c r="CB187" s="31"/>
    </row>
    <row r="188" spans="4:80">
      <c r="D188" s="29"/>
      <c r="E188" s="30"/>
      <c r="F188" s="29"/>
      <c r="G188" s="29"/>
      <c r="H188" s="31"/>
      <c r="I188" s="31"/>
      <c r="J188" s="31"/>
      <c r="K188" s="31"/>
      <c r="L188" s="31"/>
      <c r="M188" s="31"/>
      <c r="N188" s="29"/>
      <c r="O188" s="31"/>
      <c r="P188" s="31"/>
      <c r="Q188" s="30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1"/>
      <c r="BE188" s="31"/>
      <c r="BF188" s="31"/>
      <c r="BG188" s="31"/>
      <c r="BH188" s="31"/>
      <c r="BI188" s="31"/>
      <c r="BJ188" s="31"/>
      <c r="BK188" s="31"/>
      <c r="BL188" s="31"/>
      <c r="BM188" s="31"/>
      <c r="BN188" s="31"/>
      <c r="BO188" s="31"/>
      <c r="BP188" s="31"/>
      <c r="BQ188" s="31"/>
      <c r="BR188" s="31"/>
      <c r="BS188" s="31"/>
      <c r="BT188" s="31"/>
      <c r="BU188" s="31"/>
      <c r="BV188" s="31"/>
      <c r="BW188" s="31"/>
      <c r="BX188" s="31"/>
      <c r="BY188" s="31"/>
      <c r="BZ188" s="31"/>
      <c r="CA188" s="31"/>
      <c r="CB188" s="31"/>
    </row>
    <row r="189" spans="4:80">
      <c r="D189" s="29"/>
      <c r="E189" s="30"/>
      <c r="F189" s="29"/>
      <c r="G189" s="29"/>
      <c r="H189" s="31"/>
      <c r="I189" s="31"/>
      <c r="J189" s="31"/>
      <c r="K189" s="31"/>
      <c r="L189" s="31"/>
      <c r="M189" s="31"/>
      <c r="N189" s="29"/>
      <c r="O189" s="31"/>
      <c r="P189" s="31"/>
      <c r="Q189" s="30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  <c r="BP189" s="31"/>
      <c r="BQ189" s="31"/>
      <c r="BR189" s="31"/>
      <c r="BS189" s="31"/>
      <c r="BT189" s="31"/>
      <c r="BU189" s="31"/>
      <c r="BV189" s="31"/>
      <c r="BW189" s="31"/>
      <c r="BX189" s="31"/>
      <c r="BY189" s="31"/>
      <c r="BZ189" s="31"/>
      <c r="CA189" s="31"/>
      <c r="CB189" s="31"/>
    </row>
    <row r="190" spans="4:80">
      <c r="D190" s="29"/>
      <c r="E190" s="30"/>
      <c r="F190" s="29"/>
      <c r="G190" s="29"/>
      <c r="H190" s="31"/>
      <c r="I190" s="31"/>
      <c r="J190" s="31"/>
      <c r="K190" s="31"/>
      <c r="L190" s="31"/>
      <c r="M190" s="31"/>
      <c r="N190" s="29"/>
      <c r="O190" s="31"/>
      <c r="P190" s="31"/>
      <c r="Q190" s="30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1"/>
      <c r="BM190" s="31"/>
      <c r="BN190" s="31"/>
      <c r="BO190" s="31"/>
      <c r="BP190" s="31"/>
      <c r="BQ190" s="31"/>
      <c r="BR190" s="31"/>
      <c r="BS190" s="31"/>
      <c r="BT190" s="31"/>
      <c r="BU190" s="31"/>
      <c r="BV190" s="31"/>
      <c r="BW190" s="31"/>
      <c r="BX190" s="31"/>
      <c r="BY190" s="31"/>
      <c r="BZ190" s="31"/>
      <c r="CA190" s="31"/>
      <c r="CB190" s="31"/>
    </row>
    <row r="191" spans="4:80">
      <c r="D191" s="29"/>
      <c r="E191" s="30"/>
      <c r="F191" s="29"/>
      <c r="G191" s="29"/>
      <c r="H191" s="31"/>
      <c r="I191" s="31"/>
      <c r="J191" s="31"/>
      <c r="K191" s="31"/>
      <c r="L191" s="31"/>
      <c r="M191" s="31"/>
      <c r="N191" s="29"/>
      <c r="O191" s="31"/>
      <c r="P191" s="31"/>
      <c r="Q191" s="30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  <c r="BM191" s="31"/>
      <c r="BN191" s="31"/>
      <c r="BO191" s="31"/>
      <c r="BP191" s="31"/>
      <c r="BQ191" s="31"/>
      <c r="BR191" s="31"/>
      <c r="BS191" s="31"/>
      <c r="BT191" s="31"/>
      <c r="BU191" s="31"/>
      <c r="BV191" s="31"/>
      <c r="BW191" s="31"/>
      <c r="BX191" s="31"/>
      <c r="BY191" s="31"/>
      <c r="BZ191" s="31"/>
      <c r="CA191" s="31"/>
      <c r="CB191" s="31"/>
    </row>
    <row r="192" spans="4:80">
      <c r="D192" s="29"/>
      <c r="E192" s="30"/>
      <c r="F192" s="29"/>
      <c r="G192" s="29"/>
      <c r="H192" s="31"/>
      <c r="I192" s="31"/>
      <c r="J192" s="31"/>
      <c r="K192" s="31"/>
      <c r="L192" s="31"/>
      <c r="M192" s="31"/>
      <c r="N192" s="29"/>
      <c r="O192" s="31"/>
      <c r="P192" s="31"/>
      <c r="Q192" s="30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  <c r="BM192" s="31"/>
      <c r="BN192" s="31"/>
      <c r="BO192" s="31"/>
      <c r="BP192" s="31"/>
      <c r="BQ192" s="31"/>
      <c r="BR192" s="31"/>
      <c r="BS192" s="31"/>
      <c r="BT192" s="31"/>
      <c r="BU192" s="31"/>
      <c r="BV192" s="31"/>
      <c r="BW192" s="31"/>
      <c r="BX192" s="31"/>
      <c r="BY192" s="31"/>
      <c r="BZ192" s="31"/>
      <c r="CA192" s="31"/>
      <c r="CB192" s="31"/>
    </row>
    <row r="193" spans="4:80">
      <c r="D193" s="29"/>
      <c r="E193" s="30"/>
      <c r="F193" s="29"/>
      <c r="G193" s="29"/>
      <c r="H193" s="31"/>
      <c r="I193" s="31"/>
      <c r="J193" s="31"/>
      <c r="K193" s="31"/>
      <c r="L193" s="31"/>
      <c r="M193" s="31"/>
      <c r="N193" s="29"/>
      <c r="O193" s="31"/>
      <c r="P193" s="31"/>
      <c r="Q193" s="30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  <c r="BP193" s="31"/>
      <c r="BQ193" s="31"/>
      <c r="BR193" s="31"/>
      <c r="BS193" s="31"/>
      <c r="BT193" s="31"/>
      <c r="BU193" s="31"/>
      <c r="BV193" s="31"/>
      <c r="BW193" s="31"/>
      <c r="BX193" s="31"/>
      <c r="BY193" s="31"/>
      <c r="BZ193" s="31"/>
      <c r="CA193" s="31"/>
      <c r="CB193" s="31"/>
    </row>
    <row r="194" spans="4:80">
      <c r="D194" s="29"/>
      <c r="E194" s="30"/>
      <c r="F194" s="29"/>
      <c r="G194" s="29"/>
      <c r="H194" s="31"/>
      <c r="I194" s="31"/>
      <c r="J194" s="31"/>
      <c r="K194" s="31"/>
      <c r="L194" s="31"/>
      <c r="M194" s="31"/>
      <c r="N194" s="29"/>
      <c r="O194" s="31"/>
      <c r="P194" s="31"/>
      <c r="Q194" s="30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  <c r="BM194" s="31"/>
      <c r="BN194" s="31"/>
      <c r="BO194" s="31"/>
      <c r="BP194" s="31"/>
      <c r="BQ194" s="31"/>
      <c r="BR194" s="31"/>
      <c r="BS194" s="31"/>
      <c r="BT194" s="31"/>
      <c r="BU194" s="31"/>
      <c r="BV194" s="31"/>
      <c r="BW194" s="31"/>
      <c r="BX194" s="31"/>
      <c r="BY194" s="31"/>
      <c r="BZ194" s="31"/>
      <c r="CA194" s="31"/>
      <c r="CB194" s="31"/>
    </row>
    <row r="195" spans="4:80">
      <c r="D195" s="29"/>
      <c r="E195" s="30"/>
      <c r="F195" s="29"/>
      <c r="G195" s="29"/>
      <c r="H195" s="31"/>
      <c r="I195" s="31"/>
      <c r="J195" s="31"/>
      <c r="K195" s="31"/>
      <c r="L195" s="31"/>
      <c r="M195" s="31"/>
      <c r="N195" s="29"/>
      <c r="O195" s="31"/>
      <c r="P195" s="31"/>
      <c r="Q195" s="30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1"/>
      <c r="BM195" s="31"/>
      <c r="BN195" s="31"/>
      <c r="BO195" s="31"/>
      <c r="BP195" s="31"/>
      <c r="BQ195" s="31"/>
      <c r="BR195" s="31"/>
      <c r="BS195" s="31"/>
      <c r="BT195" s="31"/>
      <c r="BU195" s="31"/>
      <c r="BV195" s="31"/>
      <c r="BW195" s="31"/>
      <c r="BX195" s="31"/>
      <c r="BY195" s="31"/>
      <c r="BZ195" s="31"/>
      <c r="CA195" s="31"/>
      <c r="CB195" s="31"/>
    </row>
    <row r="196" spans="4:80">
      <c r="D196" s="29"/>
      <c r="E196" s="30"/>
      <c r="F196" s="29"/>
      <c r="G196" s="29"/>
      <c r="H196" s="31"/>
      <c r="I196" s="31"/>
      <c r="J196" s="31"/>
      <c r="K196" s="31"/>
      <c r="L196" s="31"/>
      <c r="M196" s="31"/>
      <c r="N196" s="29"/>
      <c r="O196" s="31"/>
      <c r="P196" s="31"/>
      <c r="Q196" s="30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31"/>
      <c r="BF196" s="31"/>
      <c r="BG196" s="31"/>
      <c r="BH196" s="31"/>
      <c r="BI196" s="31"/>
      <c r="BJ196" s="31"/>
      <c r="BK196" s="31"/>
      <c r="BL196" s="31"/>
      <c r="BM196" s="31"/>
      <c r="BN196" s="31"/>
      <c r="BO196" s="31"/>
      <c r="BP196" s="31"/>
      <c r="BQ196" s="31"/>
      <c r="BR196" s="31"/>
      <c r="BS196" s="31"/>
      <c r="BT196" s="31"/>
      <c r="BU196" s="31"/>
      <c r="BV196" s="31"/>
      <c r="BW196" s="31"/>
      <c r="BX196" s="31"/>
      <c r="BY196" s="31"/>
      <c r="BZ196" s="31"/>
      <c r="CA196" s="31"/>
      <c r="CB196" s="31"/>
    </row>
    <row r="197" spans="4:80">
      <c r="D197" s="29"/>
      <c r="E197" s="30"/>
      <c r="F197" s="29"/>
      <c r="G197" s="29"/>
      <c r="H197" s="31"/>
      <c r="I197" s="31"/>
      <c r="J197" s="31"/>
      <c r="K197" s="31"/>
      <c r="L197" s="31"/>
      <c r="M197" s="31"/>
      <c r="N197" s="29"/>
      <c r="O197" s="31"/>
      <c r="P197" s="31"/>
      <c r="Q197" s="30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  <c r="BC197" s="31"/>
      <c r="BD197" s="31"/>
      <c r="BE197" s="31"/>
      <c r="BF197" s="31"/>
      <c r="BG197" s="31"/>
      <c r="BH197" s="31"/>
      <c r="BI197" s="31"/>
      <c r="BJ197" s="31"/>
      <c r="BK197" s="31"/>
      <c r="BL197" s="31"/>
      <c r="BM197" s="31"/>
      <c r="BN197" s="31"/>
      <c r="BO197" s="31"/>
      <c r="BP197" s="31"/>
      <c r="BQ197" s="31"/>
      <c r="BR197" s="31"/>
      <c r="BS197" s="31"/>
      <c r="BT197" s="31"/>
      <c r="BU197" s="31"/>
      <c r="BV197" s="31"/>
      <c r="BW197" s="31"/>
      <c r="BX197" s="31"/>
      <c r="BY197" s="31"/>
      <c r="BZ197" s="31"/>
      <c r="CA197" s="31"/>
      <c r="CB197" s="31"/>
    </row>
    <row r="198" spans="4:80">
      <c r="D198" s="29"/>
      <c r="E198" s="30"/>
      <c r="F198" s="29"/>
      <c r="G198" s="29"/>
      <c r="H198" s="31"/>
      <c r="I198" s="31"/>
      <c r="J198" s="31"/>
      <c r="K198" s="31"/>
      <c r="L198" s="31"/>
      <c r="M198" s="31"/>
      <c r="N198" s="29"/>
      <c r="O198" s="31"/>
      <c r="P198" s="31"/>
      <c r="Q198" s="30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  <c r="BG198" s="31"/>
      <c r="BH198" s="31"/>
      <c r="BI198" s="31"/>
      <c r="BJ198" s="31"/>
      <c r="BK198" s="31"/>
      <c r="BL198" s="31"/>
      <c r="BM198" s="31"/>
      <c r="BN198" s="31"/>
      <c r="BO198" s="31"/>
      <c r="BP198" s="31"/>
      <c r="BQ198" s="31"/>
      <c r="BR198" s="31"/>
      <c r="BS198" s="31"/>
      <c r="BT198" s="31"/>
      <c r="BU198" s="31"/>
      <c r="BV198" s="31"/>
      <c r="BW198" s="31"/>
      <c r="BX198" s="31"/>
      <c r="BY198" s="31"/>
      <c r="BZ198" s="31"/>
      <c r="CA198" s="31"/>
      <c r="CB198" s="31"/>
    </row>
    <row r="199" spans="4:80">
      <c r="D199" s="29"/>
      <c r="E199" s="30"/>
      <c r="F199" s="29"/>
      <c r="G199" s="29"/>
      <c r="H199" s="31"/>
      <c r="I199" s="31"/>
      <c r="J199" s="31"/>
      <c r="K199" s="31"/>
      <c r="L199" s="31"/>
      <c r="M199" s="31"/>
      <c r="N199" s="29"/>
      <c r="O199" s="31"/>
      <c r="P199" s="31"/>
      <c r="Q199" s="30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31"/>
      <c r="BB199" s="31"/>
      <c r="BC199" s="31"/>
      <c r="BD199" s="31"/>
      <c r="BE199" s="31"/>
      <c r="BF199" s="31"/>
      <c r="BG199" s="31"/>
      <c r="BH199" s="31"/>
      <c r="BI199" s="31"/>
      <c r="BJ199" s="31"/>
      <c r="BK199" s="31"/>
      <c r="BL199" s="31"/>
      <c r="BM199" s="31"/>
      <c r="BN199" s="31"/>
      <c r="BO199" s="31"/>
      <c r="BP199" s="31"/>
      <c r="BQ199" s="31"/>
      <c r="BR199" s="31"/>
      <c r="BS199" s="31"/>
      <c r="BT199" s="31"/>
      <c r="BU199" s="31"/>
      <c r="BV199" s="31"/>
      <c r="BW199" s="31"/>
      <c r="BX199" s="31"/>
      <c r="BY199" s="31"/>
      <c r="BZ199" s="31"/>
      <c r="CA199" s="31"/>
      <c r="CB199" s="31"/>
    </row>
    <row r="200" spans="4:80">
      <c r="D200" s="29"/>
      <c r="E200" s="30"/>
      <c r="F200" s="29"/>
      <c r="G200" s="29"/>
      <c r="H200" s="31"/>
      <c r="I200" s="31"/>
      <c r="J200" s="31"/>
      <c r="K200" s="31"/>
      <c r="L200" s="31"/>
      <c r="M200" s="31"/>
      <c r="N200" s="29"/>
      <c r="O200" s="31"/>
      <c r="P200" s="31"/>
      <c r="Q200" s="30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1"/>
      <c r="BD200" s="31"/>
      <c r="BE200" s="31"/>
      <c r="BF200" s="31"/>
      <c r="BG200" s="31"/>
      <c r="BH200" s="31"/>
      <c r="BI200" s="31"/>
      <c r="BJ200" s="31"/>
      <c r="BK200" s="31"/>
      <c r="BL200" s="31"/>
      <c r="BM200" s="31"/>
      <c r="BN200" s="31"/>
      <c r="BO200" s="31"/>
      <c r="BP200" s="31"/>
      <c r="BQ200" s="31"/>
      <c r="BR200" s="31"/>
      <c r="BS200" s="31"/>
      <c r="BT200" s="31"/>
      <c r="BU200" s="31"/>
      <c r="BV200" s="31"/>
      <c r="BW200" s="31"/>
      <c r="BX200" s="31"/>
      <c r="BY200" s="31"/>
      <c r="BZ200" s="31"/>
      <c r="CA200" s="31"/>
      <c r="CB200" s="31"/>
    </row>
    <row r="201" spans="4:80">
      <c r="D201" s="29"/>
      <c r="E201" s="30"/>
      <c r="F201" s="29"/>
      <c r="G201" s="29"/>
      <c r="H201" s="31"/>
      <c r="I201" s="31"/>
      <c r="J201" s="31"/>
      <c r="K201" s="31"/>
      <c r="L201" s="31"/>
      <c r="M201" s="31"/>
      <c r="N201" s="29"/>
      <c r="O201" s="31"/>
      <c r="P201" s="31"/>
      <c r="Q201" s="30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  <c r="BA201" s="31"/>
      <c r="BB201" s="31"/>
      <c r="BC201" s="31"/>
      <c r="BD201" s="31"/>
      <c r="BE201" s="31"/>
      <c r="BF201" s="31"/>
      <c r="BG201" s="31"/>
      <c r="BH201" s="31"/>
      <c r="BI201" s="31"/>
      <c r="BJ201" s="31"/>
      <c r="BK201" s="31"/>
      <c r="BL201" s="31"/>
      <c r="BM201" s="31"/>
      <c r="BN201" s="31"/>
      <c r="BO201" s="31"/>
      <c r="BP201" s="31"/>
      <c r="BQ201" s="31"/>
      <c r="BR201" s="31"/>
      <c r="BS201" s="31"/>
      <c r="BT201" s="31"/>
      <c r="BU201" s="31"/>
      <c r="BV201" s="31"/>
      <c r="BW201" s="31"/>
      <c r="BX201" s="31"/>
      <c r="BY201" s="31"/>
      <c r="BZ201" s="31"/>
      <c r="CA201" s="31"/>
      <c r="CB201" s="31"/>
    </row>
    <row r="202" spans="4:80">
      <c r="D202" s="29"/>
      <c r="E202" s="30"/>
      <c r="F202" s="29"/>
      <c r="G202" s="29"/>
      <c r="H202" s="31"/>
      <c r="I202" s="31"/>
      <c r="J202" s="31"/>
      <c r="K202" s="31"/>
      <c r="L202" s="31"/>
      <c r="M202" s="31"/>
      <c r="N202" s="29"/>
      <c r="O202" s="31"/>
      <c r="P202" s="31"/>
      <c r="Q202" s="30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31"/>
      <c r="BB202" s="31"/>
      <c r="BC202" s="31"/>
      <c r="BD202" s="31"/>
      <c r="BE202" s="31"/>
      <c r="BF202" s="31"/>
      <c r="BG202" s="31"/>
      <c r="BH202" s="31"/>
      <c r="BI202" s="31"/>
      <c r="BJ202" s="31"/>
      <c r="BK202" s="31"/>
      <c r="BL202" s="31"/>
      <c r="BM202" s="31"/>
      <c r="BN202" s="31"/>
      <c r="BO202" s="31"/>
      <c r="BP202" s="31"/>
      <c r="BQ202" s="31"/>
      <c r="BR202" s="31"/>
      <c r="BS202" s="31"/>
      <c r="BT202" s="31"/>
      <c r="BU202" s="31"/>
      <c r="BV202" s="31"/>
      <c r="BW202" s="31"/>
      <c r="BX202" s="31"/>
      <c r="BY202" s="31"/>
      <c r="BZ202" s="31"/>
      <c r="CA202" s="31"/>
      <c r="CB202" s="31"/>
    </row>
    <row r="203" spans="4:80">
      <c r="D203" s="29"/>
      <c r="E203" s="30"/>
      <c r="F203" s="29"/>
      <c r="G203" s="29"/>
      <c r="H203" s="31"/>
      <c r="I203" s="31"/>
      <c r="J203" s="31"/>
      <c r="K203" s="31"/>
      <c r="L203" s="31"/>
      <c r="M203" s="31"/>
      <c r="N203" s="29"/>
      <c r="O203" s="31"/>
      <c r="P203" s="31"/>
      <c r="Q203" s="30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  <c r="BA203" s="31"/>
      <c r="BB203" s="31"/>
      <c r="BC203" s="31"/>
      <c r="BD203" s="31"/>
      <c r="BE203" s="31"/>
      <c r="BF203" s="31"/>
      <c r="BG203" s="31"/>
      <c r="BH203" s="31"/>
      <c r="BI203" s="31"/>
      <c r="BJ203" s="31"/>
      <c r="BK203" s="31"/>
      <c r="BL203" s="31"/>
      <c r="BM203" s="31"/>
      <c r="BN203" s="31"/>
      <c r="BO203" s="31"/>
      <c r="BP203" s="31"/>
      <c r="BQ203" s="31"/>
      <c r="BR203" s="31"/>
      <c r="BS203" s="31"/>
      <c r="BT203" s="31"/>
      <c r="BU203" s="31"/>
      <c r="BV203" s="31"/>
      <c r="BW203" s="31"/>
      <c r="BX203" s="31"/>
      <c r="BY203" s="31"/>
      <c r="BZ203" s="31"/>
      <c r="CA203" s="31"/>
      <c r="CB203" s="31"/>
    </row>
    <row r="204" spans="4:80">
      <c r="D204" s="29"/>
      <c r="E204" s="30"/>
      <c r="F204" s="29"/>
      <c r="G204" s="29"/>
      <c r="H204" s="31"/>
      <c r="I204" s="31"/>
      <c r="J204" s="31"/>
      <c r="K204" s="31"/>
      <c r="L204" s="31"/>
      <c r="M204" s="31"/>
      <c r="N204" s="29"/>
      <c r="O204" s="31"/>
      <c r="P204" s="31"/>
      <c r="Q204" s="30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  <c r="BA204" s="31"/>
      <c r="BB204" s="31"/>
      <c r="BC204" s="31"/>
      <c r="BD204" s="31"/>
      <c r="BE204" s="31"/>
      <c r="BF204" s="31"/>
      <c r="BG204" s="31"/>
      <c r="BH204" s="31"/>
      <c r="BI204" s="31"/>
      <c r="BJ204" s="31"/>
      <c r="BK204" s="31"/>
      <c r="BL204" s="31"/>
      <c r="BM204" s="31"/>
      <c r="BN204" s="31"/>
      <c r="BO204" s="31"/>
      <c r="BP204" s="31"/>
      <c r="BQ204" s="31"/>
      <c r="BR204" s="31"/>
      <c r="BS204" s="31"/>
      <c r="BT204" s="31"/>
      <c r="BU204" s="31"/>
      <c r="BV204" s="31"/>
      <c r="BW204" s="31"/>
      <c r="BX204" s="31"/>
      <c r="BY204" s="31"/>
      <c r="BZ204" s="31"/>
      <c r="CA204" s="31"/>
      <c r="CB204" s="31"/>
    </row>
    <row r="205" spans="4:80">
      <c r="D205" s="29"/>
      <c r="E205" s="30"/>
      <c r="F205" s="29"/>
      <c r="G205" s="29"/>
      <c r="H205" s="31"/>
      <c r="I205" s="31"/>
      <c r="J205" s="31"/>
      <c r="K205" s="31"/>
      <c r="L205" s="31"/>
      <c r="M205" s="31"/>
      <c r="N205" s="29"/>
      <c r="O205" s="31"/>
      <c r="P205" s="31"/>
      <c r="Q205" s="30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1"/>
      <c r="BB205" s="31"/>
      <c r="BC205" s="31"/>
      <c r="BD205" s="31"/>
      <c r="BE205" s="31"/>
      <c r="BF205" s="31"/>
      <c r="BG205" s="31"/>
      <c r="BH205" s="31"/>
      <c r="BI205" s="31"/>
      <c r="BJ205" s="31"/>
      <c r="BK205" s="31"/>
      <c r="BL205" s="31"/>
      <c r="BM205" s="31"/>
      <c r="BN205" s="31"/>
      <c r="BO205" s="31"/>
      <c r="BP205" s="31"/>
      <c r="BQ205" s="31"/>
      <c r="BR205" s="31"/>
      <c r="BS205" s="31"/>
      <c r="BT205" s="31"/>
      <c r="BU205" s="31"/>
      <c r="BV205" s="31"/>
      <c r="BW205" s="31"/>
      <c r="BX205" s="31"/>
      <c r="BY205" s="31"/>
      <c r="BZ205" s="31"/>
      <c r="CA205" s="31"/>
      <c r="CB205" s="31"/>
    </row>
  </sheetData>
  <mergeCells count="7">
    <mergeCell ref="AG47:AJ47"/>
    <mergeCell ref="A72:BF72"/>
    <mergeCell ref="AG45:BF45"/>
    <mergeCell ref="A45:AB45"/>
    <mergeCell ref="A6:BF6"/>
    <mergeCell ref="D18:M29"/>
    <mergeCell ref="AT18:BC29"/>
  </mergeCells>
  <phoneticPr fontId="2" type="noConversion"/>
  <pageMargins left="0.4" right="0.4" top="0.6" bottom="0.4" header="0.511811023622047" footer="0.511811023622047"/>
  <pageSetup paperSize="8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4" shapeId="1043" r:id="rId4">
          <objectPr defaultSize="0" autoPict="0" r:id="rId5">
            <anchor moveWithCells="1">
              <from>
                <xdr:col>0</xdr:col>
                <xdr:colOff>28575</xdr:colOff>
                <xdr:row>4</xdr:row>
                <xdr:rowOff>152400</xdr:rowOff>
              </from>
              <to>
                <xdr:col>0</xdr:col>
                <xdr:colOff>942975</xdr:colOff>
                <xdr:row>6</xdr:row>
                <xdr:rowOff>9525</xdr:rowOff>
              </to>
            </anchor>
          </objectPr>
        </oleObject>
      </mc:Choice>
      <mc:Fallback>
        <oleObject progId="CorelDRAW.Graphic.14" shapeId="104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Exploatare_Attila</cp:lastModifiedBy>
  <cp:lastPrinted>2012-10-02T09:07:12Z</cp:lastPrinted>
  <dcterms:created xsi:type="dcterms:W3CDTF">2007-02-14T06:37:32Z</dcterms:created>
  <dcterms:modified xsi:type="dcterms:W3CDTF">2022-11-18T07:43:30Z</dcterms:modified>
</cp:coreProperties>
</file>